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955" activeTab="5"/>
  </bookViews>
  <sheets>
    <sheet name="28.09.2009" sheetId="1" r:id="rId1"/>
    <sheet name="29.09.2009" sheetId="2" r:id="rId2"/>
    <sheet name="30.09.2009" sheetId="3" r:id="rId3"/>
    <sheet name="01.10.2009" sheetId="4" r:id="rId4"/>
    <sheet name="02.10.2009" sheetId="5" r:id="rId5"/>
    <sheet name="Gesamt" sheetId="6" r:id="rId6"/>
  </sheets>
  <definedNames/>
  <calcPr fullCalcOnLoad="1"/>
</workbook>
</file>

<file path=xl/sharedStrings.xml><?xml version="1.0" encoding="utf-8"?>
<sst xmlns="http://schemas.openxmlformats.org/spreadsheetml/2006/main" count="270" uniqueCount="32">
  <si>
    <t>Uhrzeit</t>
  </si>
  <si>
    <t>Radfahrer</t>
  </si>
  <si>
    <t>PKW</t>
  </si>
  <si>
    <t>LKW bis 3,5t 
(auch mit Anhänger)</t>
  </si>
  <si>
    <t>LKW ab 3,5t 
(auch mit Anhänger)</t>
  </si>
  <si>
    <t>Busse 
(auch mit Anhänger)</t>
  </si>
  <si>
    <t>LKW/Sattelzüge 
ab 3,5 t (auch mit Anhänger)</t>
  </si>
  <si>
    <t>08:00 - 09:00</t>
  </si>
  <si>
    <t>07:00 - 08:00</t>
  </si>
  <si>
    <t>09:00 - 10:00</t>
  </si>
  <si>
    <t>10:00 - 11:00</t>
  </si>
  <si>
    <t>12:00 - 13:00</t>
  </si>
  <si>
    <t>11:00 - 12:00</t>
  </si>
  <si>
    <t>13:00 - 14:00</t>
  </si>
  <si>
    <t>14:00 - 15:00</t>
  </si>
  <si>
    <t>15:00 - 16:00</t>
  </si>
  <si>
    <t>16:00 - 17:00</t>
  </si>
  <si>
    <t>17:00 - 18:00</t>
  </si>
  <si>
    <t>18:00 - 19:00</t>
  </si>
  <si>
    <t>Motorräder/ 
Mofa &amp; Roller</t>
  </si>
  <si>
    <t xml:space="preserve">Verkehrsflusszählung am 28.09.09               </t>
  </si>
  <si>
    <t>Aus Richtung Engen - In Richtung Mauenheim</t>
  </si>
  <si>
    <t>Aus Richtung Mauenheim - In Richtung Engen</t>
  </si>
  <si>
    <t>Verkehrsflusszählung am 29.09.2009</t>
  </si>
  <si>
    <t>Verkehrsflusszählung am 30.09.2009</t>
  </si>
  <si>
    <t>Verkehrsflusszählung am 02.10.2009</t>
  </si>
  <si>
    <t>Verkehrsflusszählung am 01.10.2009</t>
  </si>
  <si>
    <t>LKW bis 3,5t 
(auch mit 
Anhänger)</t>
  </si>
  <si>
    <t>LKW ab 3,5t 
(auch mit 
Anhänger)</t>
  </si>
  <si>
    <t>Motorräder/ 
Mofa &amp;
Roller</t>
  </si>
  <si>
    <t>Gesamt</t>
  </si>
  <si>
    <t>Verkehrsflusszählung Gesamt vom 28.09.2009 - 02.10.2009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</si>
</sst>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1" fillId="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4" borderId="2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4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4">
      <selection activeCell="K35" sqref="K35"/>
    </sheetView>
  </sheetViews>
  <sheetFormatPr defaultColWidth="11.421875" defaultRowHeight="12.75"/>
  <cols>
    <col min="1" max="1" width="12.57421875" style="0" customWidth="1"/>
    <col min="2" max="2" width="10.00390625" style="0" bestFit="1" customWidth="1"/>
    <col min="3" max="3" width="11.57421875" style="0" bestFit="1" customWidth="1"/>
    <col min="4" max="4" width="5.421875" style="0" bestFit="1" customWidth="1"/>
    <col min="5" max="5" width="10.421875" style="0" bestFit="1" customWidth="1"/>
    <col min="6" max="6" width="12.28125" style="0" customWidth="1"/>
    <col min="7" max="7" width="12.00390625" style="0" customWidth="1"/>
    <col min="8" max="8" width="16.7109375" style="0" customWidth="1"/>
  </cols>
  <sheetData>
    <row r="1" spans="1:8" ht="15">
      <c r="A1" s="47" t="s">
        <v>20</v>
      </c>
      <c r="B1" s="47"/>
      <c r="C1" s="47"/>
      <c r="D1" s="47"/>
      <c r="E1" s="47"/>
      <c r="F1" s="48"/>
      <c r="G1" s="48"/>
      <c r="H1" s="48"/>
    </row>
    <row r="2" spans="1:8" ht="12.75">
      <c r="A2" s="22"/>
      <c r="B2" s="22"/>
      <c r="C2" s="22"/>
      <c r="D2" s="22"/>
      <c r="E2" s="22"/>
      <c r="F2" s="23"/>
      <c r="G2" s="23"/>
      <c r="H2" s="23"/>
    </row>
    <row r="3" spans="1:8" ht="18">
      <c r="A3" s="49" t="s">
        <v>21</v>
      </c>
      <c r="B3" s="50"/>
      <c r="C3" s="50"/>
      <c r="D3" s="50"/>
      <c r="E3" s="50"/>
      <c r="F3" s="50"/>
      <c r="G3" s="50"/>
      <c r="H3" s="50"/>
    </row>
    <row r="4" ht="21" customHeight="1" thickBot="1"/>
    <row r="5" spans="1:11" ht="39" thickBot="1">
      <c r="A5" s="17" t="s">
        <v>0</v>
      </c>
      <c r="B5" s="18" t="s">
        <v>1</v>
      </c>
      <c r="C5" s="19" t="s">
        <v>19</v>
      </c>
      <c r="D5" s="20" t="s">
        <v>2</v>
      </c>
      <c r="E5" s="19" t="s">
        <v>5</v>
      </c>
      <c r="F5" s="19" t="s">
        <v>27</v>
      </c>
      <c r="G5" s="19" t="s">
        <v>28</v>
      </c>
      <c r="H5" s="21" t="s">
        <v>6</v>
      </c>
      <c r="K5" s="31"/>
    </row>
    <row r="6" spans="1:8" ht="16.5" customHeight="1">
      <c r="A6" s="26" t="s">
        <v>8</v>
      </c>
      <c r="B6" s="8"/>
      <c r="C6" s="6">
        <v>2</v>
      </c>
      <c r="D6" s="6">
        <v>113</v>
      </c>
      <c r="E6" s="6">
        <v>1</v>
      </c>
      <c r="F6" s="6">
        <v>1</v>
      </c>
      <c r="G6" s="6">
        <v>2</v>
      </c>
      <c r="H6" s="7"/>
    </row>
    <row r="7" spans="1:8" ht="15" customHeight="1">
      <c r="A7" s="27" t="s">
        <v>7</v>
      </c>
      <c r="B7" s="9"/>
      <c r="C7" s="2">
        <v>1</v>
      </c>
      <c r="D7" s="2">
        <v>126</v>
      </c>
      <c r="E7" s="2">
        <v>1</v>
      </c>
      <c r="F7" s="2">
        <v>2</v>
      </c>
      <c r="G7" s="2">
        <v>2</v>
      </c>
      <c r="H7" s="3">
        <v>1</v>
      </c>
    </row>
    <row r="8" spans="1:8" ht="17.25" customHeight="1">
      <c r="A8" s="27" t="s">
        <v>9</v>
      </c>
      <c r="B8" s="9">
        <v>1</v>
      </c>
      <c r="C8" s="2"/>
      <c r="D8" s="2">
        <v>49</v>
      </c>
      <c r="E8" s="2">
        <v>1</v>
      </c>
      <c r="F8" s="2">
        <v>6</v>
      </c>
      <c r="G8" s="2">
        <v>1</v>
      </c>
      <c r="H8" s="3"/>
    </row>
    <row r="9" spans="1:8" ht="18" customHeight="1">
      <c r="A9" s="27" t="s">
        <v>10</v>
      </c>
      <c r="B9" s="9"/>
      <c r="C9" s="2"/>
      <c r="D9" s="2">
        <v>82</v>
      </c>
      <c r="E9" s="2">
        <v>1</v>
      </c>
      <c r="F9" s="2"/>
      <c r="G9" s="2">
        <v>5</v>
      </c>
      <c r="H9" s="3">
        <v>2</v>
      </c>
    </row>
    <row r="10" spans="1:8" ht="17.25" customHeight="1">
      <c r="A10" s="27" t="s">
        <v>12</v>
      </c>
      <c r="B10" s="9">
        <v>1</v>
      </c>
      <c r="C10" s="2">
        <v>1</v>
      </c>
      <c r="D10" s="2">
        <v>38</v>
      </c>
      <c r="E10" s="2">
        <v>1</v>
      </c>
      <c r="F10" s="2">
        <v>2</v>
      </c>
      <c r="G10" s="2">
        <v>3</v>
      </c>
      <c r="H10" s="3">
        <v>2</v>
      </c>
    </row>
    <row r="11" spans="1:8" ht="17.25" customHeight="1">
      <c r="A11" s="27" t="s">
        <v>11</v>
      </c>
      <c r="B11" s="9"/>
      <c r="C11" s="2">
        <v>1</v>
      </c>
      <c r="D11" s="2">
        <v>70</v>
      </c>
      <c r="E11" s="2">
        <v>1</v>
      </c>
      <c r="F11" s="2">
        <v>1</v>
      </c>
      <c r="G11" s="2">
        <v>5</v>
      </c>
      <c r="H11" s="3">
        <v>1</v>
      </c>
    </row>
    <row r="12" spans="1:8" ht="17.25" customHeight="1">
      <c r="A12" s="27" t="s">
        <v>13</v>
      </c>
      <c r="B12" s="9">
        <v>1</v>
      </c>
      <c r="C12" s="2">
        <v>2</v>
      </c>
      <c r="D12" s="2">
        <v>47</v>
      </c>
      <c r="E12" s="2">
        <v>3</v>
      </c>
      <c r="F12" s="2">
        <v>4</v>
      </c>
      <c r="G12" s="2">
        <v>4</v>
      </c>
      <c r="H12" s="3">
        <v>3</v>
      </c>
    </row>
    <row r="13" spans="1:8" ht="18" customHeight="1">
      <c r="A13" s="27" t="s">
        <v>14</v>
      </c>
      <c r="B13" s="9">
        <v>2</v>
      </c>
      <c r="C13" s="2">
        <v>3</v>
      </c>
      <c r="D13" s="2">
        <v>74</v>
      </c>
      <c r="E13" s="2">
        <v>1</v>
      </c>
      <c r="F13" s="2">
        <v>7</v>
      </c>
      <c r="G13" s="2">
        <v>6</v>
      </c>
      <c r="H13" s="3">
        <v>5</v>
      </c>
    </row>
    <row r="14" spans="1:8" ht="18.75" customHeight="1">
      <c r="A14" s="27" t="s">
        <v>15</v>
      </c>
      <c r="B14" s="9">
        <v>3</v>
      </c>
      <c r="C14" s="2">
        <v>5</v>
      </c>
      <c r="D14" s="2">
        <v>78</v>
      </c>
      <c r="E14" s="2">
        <v>1</v>
      </c>
      <c r="F14" s="2">
        <v>3</v>
      </c>
      <c r="G14" s="2">
        <v>2</v>
      </c>
      <c r="H14" s="3">
        <v>3</v>
      </c>
    </row>
    <row r="15" spans="1:8" ht="15.75" customHeight="1">
      <c r="A15" s="27" t="s">
        <v>16</v>
      </c>
      <c r="B15" s="9">
        <v>4</v>
      </c>
      <c r="C15" s="2">
        <v>6</v>
      </c>
      <c r="D15" s="2">
        <v>57</v>
      </c>
      <c r="E15" s="2"/>
      <c r="F15" s="2">
        <v>5</v>
      </c>
      <c r="G15" s="2"/>
      <c r="H15" s="3">
        <v>1</v>
      </c>
    </row>
    <row r="16" spans="1:8" ht="18" customHeight="1">
      <c r="A16" s="27" t="s">
        <v>17</v>
      </c>
      <c r="B16" s="9">
        <v>1</v>
      </c>
      <c r="C16" s="2">
        <v>2</v>
      </c>
      <c r="D16" s="2">
        <v>105</v>
      </c>
      <c r="E16" s="2">
        <v>2</v>
      </c>
      <c r="F16" s="2">
        <v>7</v>
      </c>
      <c r="G16" s="2">
        <v>6</v>
      </c>
      <c r="H16" s="3">
        <v>4</v>
      </c>
    </row>
    <row r="17" spans="1:8" ht="18.75" customHeight="1" thickBot="1">
      <c r="A17" s="32" t="s">
        <v>18</v>
      </c>
      <c r="B17" s="33">
        <v>1</v>
      </c>
      <c r="C17" s="34">
        <v>5</v>
      </c>
      <c r="D17" s="34">
        <v>85</v>
      </c>
      <c r="E17" s="34"/>
      <c r="F17" s="34">
        <v>5</v>
      </c>
      <c r="G17" s="34">
        <v>4</v>
      </c>
      <c r="H17" s="35">
        <v>2</v>
      </c>
    </row>
    <row r="18" spans="1:8" ht="13.5" thickBot="1">
      <c r="A18" s="36" t="s">
        <v>30</v>
      </c>
      <c r="B18" s="37">
        <f>SUM(B6:B17)</f>
        <v>14</v>
      </c>
      <c r="C18" s="37">
        <f aca="true" t="shared" si="0" ref="C18:H18">SUM(C6:C17)</f>
        <v>28</v>
      </c>
      <c r="D18" s="37">
        <f t="shared" si="0"/>
        <v>924</v>
      </c>
      <c r="E18" s="37">
        <f t="shared" si="0"/>
        <v>13</v>
      </c>
      <c r="F18" s="37">
        <f t="shared" si="0"/>
        <v>43</v>
      </c>
      <c r="G18" s="37">
        <f t="shared" si="0"/>
        <v>40</v>
      </c>
      <c r="H18" s="38">
        <f t="shared" si="0"/>
        <v>24</v>
      </c>
    </row>
    <row r="21" spans="1:8" ht="18">
      <c r="A21" s="49" t="s">
        <v>22</v>
      </c>
      <c r="B21" s="51"/>
      <c r="C21" s="51"/>
      <c r="D21" s="51"/>
      <c r="E21" s="51"/>
      <c r="F21" s="51"/>
      <c r="G21" s="51"/>
      <c r="H21" s="51"/>
    </row>
    <row r="22" ht="13.5" thickBot="1"/>
    <row r="23" spans="1:8" ht="39" thickBot="1">
      <c r="A23" s="17" t="s">
        <v>0</v>
      </c>
      <c r="B23" s="18" t="s">
        <v>1</v>
      </c>
      <c r="C23" s="19" t="s">
        <v>19</v>
      </c>
      <c r="D23" s="20" t="s">
        <v>2</v>
      </c>
      <c r="E23" s="19" t="s">
        <v>5</v>
      </c>
      <c r="F23" s="19" t="s">
        <v>3</v>
      </c>
      <c r="G23" s="19" t="s">
        <v>4</v>
      </c>
      <c r="H23" s="21" t="s">
        <v>6</v>
      </c>
    </row>
    <row r="24" spans="1:8" ht="18" customHeight="1">
      <c r="A24" s="26" t="s">
        <v>8</v>
      </c>
      <c r="B24" s="11"/>
      <c r="C24" s="12">
        <v>3</v>
      </c>
      <c r="D24" s="12">
        <v>39</v>
      </c>
      <c r="E24" s="12"/>
      <c r="F24" s="12"/>
      <c r="G24" s="12"/>
      <c r="H24" s="13">
        <v>2</v>
      </c>
    </row>
    <row r="25" spans="1:8" ht="21.75" customHeight="1">
      <c r="A25" s="27" t="s">
        <v>7</v>
      </c>
      <c r="B25" s="14"/>
      <c r="C25" s="15">
        <v>1</v>
      </c>
      <c r="D25" s="15">
        <v>107</v>
      </c>
      <c r="E25" s="15"/>
      <c r="F25" s="15"/>
      <c r="G25" s="15">
        <v>2</v>
      </c>
      <c r="H25" s="16">
        <v>2</v>
      </c>
    </row>
    <row r="26" spans="1:8" ht="18" customHeight="1">
      <c r="A26" s="27" t="s">
        <v>9</v>
      </c>
      <c r="B26" s="14"/>
      <c r="C26" s="15">
        <v>4</v>
      </c>
      <c r="D26" s="15">
        <v>73</v>
      </c>
      <c r="E26" s="15"/>
      <c r="F26" s="15">
        <v>1</v>
      </c>
      <c r="G26" s="15">
        <v>3</v>
      </c>
      <c r="H26" s="16">
        <v>2</v>
      </c>
    </row>
    <row r="27" spans="1:8" ht="19.5" customHeight="1">
      <c r="A27" s="27" t="s">
        <v>10</v>
      </c>
      <c r="B27" s="14">
        <v>1</v>
      </c>
      <c r="C27" s="15">
        <v>3</v>
      </c>
      <c r="D27" s="15">
        <v>60</v>
      </c>
      <c r="E27" s="15"/>
      <c r="F27" s="15">
        <v>1</v>
      </c>
      <c r="G27" s="15">
        <v>4</v>
      </c>
      <c r="H27" s="16">
        <v>2</v>
      </c>
    </row>
    <row r="28" spans="1:8" ht="18.75" customHeight="1">
      <c r="A28" s="27" t="s">
        <v>12</v>
      </c>
      <c r="B28" s="14"/>
      <c r="C28" s="15">
        <v>1</v>
      </c>
      <c r="D28" s="15">
        <v>32</v>
      </c>
      <c r="E28" s="15"/>
      <c r="F28" s="15">
        <v>5</v>
      </c>
      <c r="G28" s="15">
        <v>1</v>
      </c>
      <c r="H28" s="16">
        <v>2</v>
      </c>
    </row>
    <row r="29" spans="1:8" ht="18.75" customHeight="1">
      <c r="A29" s="27" t="s">
        <v>11</v>
      </c>
      <c r="B29" s="14"/>
      <c r="C29" s="15"/>
      <c r="D29" s="15">
        <v>66</v>
      </c>
      <c r="E29" s="15"/>
      <c r="F29" s="15">
        <v>3</v>
      </c>
      <c r="G29" s="15">
        <v>1</v>
      </c>
      <c r="H29" s="16">
        <v>3</v>
      </c>
    </row>
    <row r="30" spans="1:8" ht="18" customHeight="1">
      <c r="A30" s="27" t="s">
        <v>13</v>
      </c>
      <c r="B30" s="14"/>
      <c r="C30" s="15">
        <v>2</v>
      </c>
      <c r="D30" s="15">
        <v>64</v>
      </c>
      <c r="E30" s="15"/>
      <c r="F30" s="15">
        <v>5</v>
      </c>
      <c r="G30" s="15">
        <v>2</v>
      </c>
      <c r="H30" s="16"/>
    </row>
    <row r="31" spans="1:8" ht="17.25" customHeight="1">
      <c r="A31" s="27" t="s">
        <v>14</v>
      </c>
      <c r="B31" s="14">
        <v>1</v>
      </c>
      <c r="C31" s="15">
        <v>2</v>
      </c>
      <c r="D31" s="15">
        <v>49</v>
      </c>
      <c r="E31" s="15"/>
      <c r="F31" s="15">
        <v>4</v>
      </c>
      <c r="G31" s="15">
        <v>1</v>
      </c>
      <c r="H31" s="16">
        <v>1</v>
      </c>
    </row>
    <row r="32" spans="1:8" ht="18" customHeight="1">
      <c r="A32" s="27" t="s">
        <v>15</v>
      </c>
      <c r="B32" s="14">
        <v>3</v>
      </c>
      <c r="C32" s="15">
        <v>8</v>
      </c>
      <c r="D32" s="15">
        <v>136</v>
      </c>
      <c r="E32" s="15"/>
      <c r="F32" s="15">
        <v>4</v>
      </c>
      <c r="G32" s="15">
        <v>1</v>
      </c>
      <c r="H32" s="16">
        <v>1</v>
      </c>
    </row>
    <row r="33" spans="1:8" ht="18.75" customHeight="1">
      <c r="A33" s="27" t="s">
        <v>16</v>
      </c>
      <c r="B33" s="14">
        <v>6</v>
      </c>
      <c r="C33" s="15">
        <v>10</v>
      </c>
      <c r="D33" s="15">
        <v>129</v>
      </c>
      <c r="E33" s="15">
        <v>2</v>
      </c>
      <c r="F33" s="15">
        <v>6</v>
      </c>
      <c r="G33" s="15">
        <v>2</v>
      </c>
      <c r="H33" s="16">
        <v>4</v>
      </c>
    </row>
    <row r="34" spans="1:8" ht="21" customHeight="1">
      <c r="A34" s="27" t="s">
        <v>17</v>
      </c>
      <c r="B34" s="14">
        <v>2</v>
      </c>
      <c r="C34" s="15">
        <v>7</v>
      </c>
      <c r="D34" s="15">
        <v>72</v>
      </c>
      <c r="E34" s="15"/>
      <c r="F34" s="15">
        <v>5</v>
      </c>
      <c r="G34" s="15">
        <v>1</v>
      </c>
      <c r="H34" s="16"/>
    </row>
    <row r="35" spans="1:8" ht="18" customHeight="1" thickBot="1">
      <c r="A35" s="32" t="s">
        <v>18</v>
      </c>
      <c r="B35" s="39">
        <v>1</v>
      </c>
      <c r="C35" s="40">
        <v>1</v>
      </c>
      <c r="D35" s="40">
        <v>67</v>
      </c>
      <c r="E35" s="40"/>
      <c r="F35" s="40">
        <v>3</v>
      </c>
      <c r="G35" s="40"/>
      <c r="H35" s="41">
        <v>1</v>
      </c>
    </row>
    <row r="36" spans="1:8" ht="13.5" thickBot="1">
      <c r="A36" s="36" t="s">
        <v>30</v>
      </c>
      <c r="B36" s="37">
        <f>SUM(B24:B35)</f>
        <v>14</v>
      </c>
      <c r="C36" s="37">
        <f aca="true" t="shared" si="1" ref="C36:H36">SUM(C24:C35)</f>
        <v>42</v>
      </c>
      <c r="D36" s="37">
        <f t="shared" si="1"/>
        <v>894</v>
      </c>
      <c r="E36" s="37">
        <f t="shared" si="1"/>
        <v>2</v>
      </c>
      <c r="F36" s="37">
        <f t="shared" si="1"/>
        <v>37</v>
      </c>
      <c r="G36" s="37">
        <f t="shared" si="1"/>
        <v>18</v>
      </c>
      <c r="H36" s="38">
        <f t="shared" si="1"/>
        <v>20</v>
      </c>
    </row>
  </sheetData>
  <mergeCells count="3">
    <mergeCell ref="A1:H1"/>
    <mergeCell ref="A3:H3"/>
    <mergeCell ref="A21:H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36" sqref="A36"/>
    </sheetView>
  </sheetViews>
  <sheetFormatPr defaultColWidth="11.421875" defaultRowHeight="12.75"/>
  <cols>
    <col min="1" max="1" width="12.00390625" style="0" customWidth="1"/>
    <col min="2" max="2" width="10.00390625" style="0" bestFit="1" customWidth="1"/>
    <col min="3" max="3" width="11.8515625" style="0" customWidth="1"/>
    <col min="4" max="4" width="5.421875" style="0" bestFit="1" customWidth="1"/>
    <col min="5" max="5" width="10.421875" style="0" bestFit="1" customWidth="1"/>
    <col min="6" max="6" width="12.140625" style="0" bestFit="1" customWidth="1"/>
    <col min="7" max="7" width="11.8515625" style="0" bestFit="1" customWidth="1"/>
    <col min="8" max="8" width="16.7109375" style="0" bestFit="1" customWidth="1"/>
  </cols>
  <sheetData>
    <row r="1" spans="1:4" ht="15">
      <c r="A1" s="30" t="s">
        <v>23</v>
      </c>
      <c r="B1" s="1"/>
      <c r="C1" s="1"/>
      <c r="D1" s="1"/>
    </row>
    <row r="2" ht="14.25">
      <c r="A2" s="24"/>
    </row>
    <row r="3" spans="1:8" ht="18">
      <c r="A3" s="49" t="s">
        <v>21</v>
      </c>
      <c r="B3" s="50"/>
      <c r="C3" s="50"/>
      <c r="D3" s="50"/>
      <c r="E3" s="50"/>
      <c r="F3" s="50"/>
      <c r="G3" s="50"/>
      <c r="H3" s="50"/>
    </row>
    <row r="4" ht="13.5" thickBot="1"/>
    <row r="5" spans="1:8" ht="39" thickBot="1">
      <c r="A5" s="17" t="s">
        <v>0</v>
      </c>
      <c r="B5" s="18" t="s">
        <v>1</v>
      </c>
      <c r="C5" s="19" t="s">
        <v>29</v>
      </c>
      <c r="D5" s="20" t="s">
        <v>2</v>
      </c>
      <c r="E5" s="19" t="s">
        <v>5</v>
      </c>
      <c r="F5" s="19" t="s">
        <v>3</v>
      </c>
      <c r="G5" s="19" t="s">
        <v>4</v>
      </c>
      <c r="H5" s="21" t="s">
        <v>6</v>
      </c>
    </row>
    <row r="6" spans="1:8" ht="15.75" customHeight="1">
      <c r="A6" s="26" t="s">
        <v>8</v>
      </c>
      <c r="B6" s="8">
        <v>1</v>
      </c>
      <c r="C6" s="6">
        <v>3</v>
      </c>
      <c r="D6" s="6">
        <v>109</v>
      </c>
      <c r="E6" s="6">
        <v>1</v>
      </c>
      <c r="F6" s="6">
        <v>1</v>
      </c>
      <c r="G6" s="6"/>
      <c r="H6" s="7">
        <v>1</v>
      </c>
    </row>
    <row r="7" spans="1:8" ht="17.25" customHeight="1">
      <c r="A7" s="27" t="s">
        <v>7</v>
      </c>
      <c r="B7" s="9"/>
      <c r="C7" s="2">
        <v>2</v>
      </c>
      <c r="D7" s="2">
        <v>123</v>
      </c>
      <c r="E7" s="2">
        <v>3</v>
      </c>
      <c r="F7" s="2"/>
      <c r="G7" s="2">
        <v>2</v>
      </c>
      <c r="H7" s="3"/>
    </row>
    <row r="8" spans="1:8" ht="16.5" customHeight="1">
      <c r="A8" s="27" t="s">
        <v>9</v>
      </c>
      <c r="B8" s="9"/>
      <c r="C8" s="2"/>
      <c r="D8" s="2">
        <v>55</v>
      </c>
      <c r="E8" s="2">
        <v>1</v>
      </c>
      <c r="F8" s="2">
        <v>6</v>
      </c>
      <c r="G8" s="2"/>
      <c r="H8" s="3">
        <v>3</v>
      </c>
    </row>
    <row r="9" spans="1:8" ht="16.5" customHeight="1">
      <c r="A9" s="27" t="s">
        <v>10</v>
      </c>
      <c r="B9" s="9">
        <v>2</v>
      </c>
      <c r="C9" s="2">
        <v>2</v>
      </c>
      <c r="D9" s="2">
        <v>87</v>
      </c>
      <c r="E9" s="2">
        <v>2</v>
      </c>
      <c r="F9" s="2">
        <v>5</v>
      </c>
      <c r="G9" s="2">
        <v>4</v>
      </c>
      <c r="H9" s="3">
        <v>2</v>
      </c>
    </row>
    <row r="10" spans="1:8" ht="15.75" customHeight="1">
      <c r="A10" s="27" t="s">
        <v>12</v>
      </c>
      <c r="B10" s="9">
        <v>2</v>
      </c>
      <c r="C10" s="2">
        <v>2</v>
      </c>
      <c r="D10" s="2">
        <v>37</v>
      </c>
      <c r="E10" s="2">
        <v>2</v>
      </c>
      <c r="F10" s="2">
        <v>2</v>
      </c>
      <c r="G10" s="2">
        <v>2</v>
      </c>
      <c r="H10" s="3"/>
    </row>
    <row r="11" spans="1:8" ht="17.25" customHeight="1">
      <c r="A11" s="27" t="s">
        <v>11</v>
      </c>
      <c r="B11" s="9">
        <v>1</v>
      </c>
      <c r="C11" s="2"/>
      <c r="D11" s="2">
        <v>69</v>
      </c>
      <c r="E11" s="2">
        <v>1</v>
      </c>
      <c r="F11" s="2">
        <v>3</v>
      </c>
      <c r="G11" s="2">
        <v>3</v>
      </c>
      <c r="H11" s="3">
        <v>1</v>
      </c>
    </row>
    <row r="12" spans="1:8" ht="18" customHeight="1">
      <c r="A12" s="27" t="s">
        <v>13</v>
      </c>
      <c r="B12" s="9"/>
      <c r="C12" s="2">
        <v>2</v>
      </c>
      <c r="D12" s="2">
        <v>38</v>
      </c>
      <c r="E12" s="2">
        <v>2</v>
      </c>
      <c r="F12" s="2">
        <v>4</v>
      </c>
      <c r="G12" s="2">
        <v>4</v>
      </c>
      <c r="H12" s="3">
        <v>3</v>
      </c>
    </row>
    <row r="13" spans="1:8" ht="17.25" customHeight="1">
      <c r="A13" s="27" t="s">
        <v>14</v>
      </c>
      <c r="B13" s="9"/>
      <c r="C13" s="2">
        <v>1</v>
      </c>
      <c r="D13" s="2">
        <v>82</v>
      </c>
      <c r="E13" s="2">
        <v>1</v>
      </c>
      <c r="F13" s="2">
        <v>2</v>
      </c>
      <c r="G13" s="2">
        <v>7</v>
      </c>
      <c r="H13" s="3">
        <v>4</v>
      </c>
    </row>
    <row r="14" spans="1:8" ht="18" customHeight="1">
      <c r="A14" s="27" t="s">
        <v>15</v>
      </c>
      <c r="B14" s="9">
        <v>4</v>
      </c>
      <c r="C14" s="2">
        <v>6</v>
      </c>
      <c r="D14" s="2">
        <v>85</v>
      </c>
      <c r="E14" s="2">
        <v>1</v>
      </c>
      <c r="F14" s="2">
        <v>5</v>
      </c>
      <c r="G14" s="2">
        <v>2</v>
      </c>
      <c r="H14" s="3"/>
    </row>
    <row r="15" spans="1:8" ht="19.5" customHeight="1">
      <c r="A15" s="27" t="s">
        <v>16</v>
      </c>
      <c r="B15" s="9">
        <v>4</v>
      </c>
      <c r="C15" s="2">
        <v>9</v>
      </c>
      <c r="D15" s="2">
        <v>74</v>
      </c>
      <c r="E15" s="2">
        <v>2</v>
      </c>
      <c r="F15" s="2">
        <v>8</v>
      </c>
      <c r="G15" s="2">
        <v>1</v>
      </c>
      <c r="H15" s="3">
        <v>1</v>
      </c>
    </row>
    <row r="16" spans="1:8" ht="18" customHeight="1">
      <c r="A16" s="27" t="s">
        <v>17</v>
      </c>
      <c r="B16" s="9"/>
      <c r="C16" s="2">
        <v>3</v>
      </c>
      <c r="D16" s="2">
        <v>101</v>
      </c>
      <c r="E16" s="2"/>
      <c r="F16" s="2"/>
      <c r="G16" s="2">
        <v>3</v>
      </c>
      <c r="H16" s="3">
        <v>4</v>
      </c>
    </row>
    <row r="17" spans="1:8" ht="19.5" customHeight="1" thickBot="1">
      <c r="A17" s="28" t="s">
        <v>18</v>
      </c>
      <c r="B17" s="33">
        <v>3</v>
      </c>
      <c r="C17" s="34"/>
      <c r="D17" s="34">
        <v>82</v>
      </c>
      <c r="E17" s="34"/>
      <c r="F17" s="34">
        <v>3</v>
      </c>
      <c r="G17" s="34">
        <v>4</v>
      </c>
      <c r="H17" s="35">
        <v>4</v>
      </c>
    </row>
    <row r="18" spans="1:8" ht="13.5" thickBot="1">
      <c r="A18" s="42" t="s">
        <v>30</v>
      </c>
      <c r="B18" s="36">
        <f>SUM(B6:B17)</f>
        <v>17</v>
      </c>
      <c r="C18" s="37">
        <f aca="true" t="shared" si="0" ref="C18:H18">SUM(C6:C17)</f>
        <v>30</v>
      </c>
      <c r="D18" s="37">
        <f t="shared" si="0"/>
        <v>942</v>
      </c>
      <c r="E18" s="37">
        <f t="shared" si="0"/>
        <v>16</v>
      </c>
      <c r="F18" s="37">
        <f t="shared" si="0"/>
        <v>39</v>
      </c>
      <c r="G18" s="37">
        <f t="shared" si="0"/>
        <v>32</v>
      </c>
      <c r="H18" s="38">
        <f t="shared" si="0"/>
        <v>23</v>
      </c>
    </row>
    <row r="21" spans="1:8" ht="18">
      <c r="A21" s="49" t="s">
        <v>22</v>
      </c>
      <c r="B21" s="50"/>
      <c r="C21" s="50"/>
      <c r="D21" s="50"/>
      <c r="E21" s="50"/>
      <c r="F21" s="50"/>
      <c r="G21" s="50"/>
      <c r="H21" s="50"/>
    </row>
    <row r="22" ht="13.5" thickBot="1"/>
    <row r="23" spans="1:8" ht="42.75" customHeight="1" thickBot="1">
      <c r="A23" s="17" t="s">
        <v>0</v>
      </c>
      <c r="B23" s="18" t="s">
        <v>1</v>
      </c>
      <c r="C23" s="19" t="s">
        <v>19</v>
      </c>
      <c r="D23" s="20" t="s">
        <v>2</v>
      </c>
      <c r="E23" s="19" t="s">
        <v>5</v>
      </c>
      <c r="F23" s="19" t="s">
        <v>3</v>
      </c>
      <c r="G23" s="19" t="s">
        <v>4</v>
      </c>
      <c r="H23" s="21" t="s">
        <v>6</v>
      </c>
    </row>
    <row r="24" spans="1:8" ht="18.75" customHeight="1">
      <c r="A24" s="26" t="s">
        <v>8</v>
      </c>
      <c r="B24" s="8"/>
      <c r="C24" s="6">
        <v>3</v>
      </c>
      <c r="D24" s="6">
        <v>44</v>
      </c>
      <c r="E24" s="6"/>
      <c r="F24" s="6">
        <v>2</v>
      </c>
      <c r="G24" s="6"/>
      <c r="H24" s="7">
        <v>1</v>
      </c>
    </row>
    <row r="25" spans="1:8" ht="18.75" customHeight="1">
      <c r="A25" s="27" t="s">
        <v>7</v>
      </c>
      <c r="B25" s="9">
        <v>2</v>
      </c>
      <c r="C25" s="2"/>
      <c r="D25" s="2">
        <v>102</v>
      </c>
      <c r="E25" s="2"/>
      <c r="F25" s="2"/>
      <c r="G25" s="2">
        <v>2</v>
      </c>
      <c r="H25" s="3">
        <v>2</v>
      </c>
    </row>
    <row r="26" spans="1:8" ht="20.25" customHeight="1">
      <c r="A26" s="27" t="s">
        <v>9</v>
      </c>
      <c r="B26" s="9"/>
      <c r="C26" s="2">
        <v>2</v>
      </c>
      <c r="D26" s="2">
        <v>79</v>
      </c>
      <c r="E26" s="2">
        <v>2</v>
      </c>
      <c r="F26" s="2">
        <v>1</v>
      </c>
      <c r="G26" s="2">
        <v>5</v>
      </c>
      <c r="H26" s="3">
        <v>4</v>
      </c>
    </row>
    <row r="27" spans="1:8" ht="20.25" customHeight="1">
      <c r="A27" s="27" t="s">
        <v>10</v>
      </c>
      <c r="B27" s="9">
        <v>1</v>
      </c>
      <c r="C27" s="2">
        <v>3</v>
      </c>
      <c r="D27" s="2">
        <v>67</v>
      </c>
      <c r="E27" s="2"/>
      <c r="F27" s="2">
        <v>1</v>
      </c>
      <c r="G27" s="2">
        <v>4</v>
      </c>
      <c r="H27" s="3">
        <v>2</v>
      </c>
    </row>
    <row r="28" spans="1:8" ht="17.25" customHeight="1">
      <c r="A28" s="27" t="s">
        <v>12</v>
      </c>
      <c r="B28" s="9"/>
      <c r="C28" s="2">
        <v>1</v>
      </c>
      <c r="D28" s="2">
        <v>39</v>
      </c>
      <c r="E28" s="2">
        <v>1</v>
      </c>
      <c r="F28" s="2">
        <v>4</v>
      </c>
      <c r="G28" s="2"/>
      <c r="H28" s="3">
        <v>2</v>
      </c>
    </row>
    <row r="29" spans="1:8" ht="19.5" customHeight="1">
      <c r="A29" s="27" t="s">
        <v>11</v>
      </c>
      <c r="B29" s="9">
        <v>2</v>
      </c>
      <c r="C29" s="2">
        <v>1</v>
      </c>
      <c r="D29" s="2">
        <v>65</v>
      </c>
      <c r="E29" s="2"/>
      <c r="F29" s="2">
        <v>3</v>
      </c>
      <c r="G29" s="2">
        <v>1</v>
      </c>
      <c r="H29" s="3">
        <v>4</v>
      </c>
    </row>
    <row r="30" spans="1:8" ht="18" customHeight="1">
      <c r="A30" s="27" t="s">
        <v>13</v>
      </c>
      <c r="B30" s="9"/>
      <c r="C30" s="2">
        <v>3</v>
      </c>
      <c r="D30" s="2">
        <v>59</v>
      </c>
      <c r="E30" s="2">
        <v>2</v>
      </c>
      <c r="F30" s="2">
        <v>4</v>
      </c>
      <c r="G30" s="2"/>
      <c r="H30" s="3">
        <v>1</v>
      </c>
    </row>
    <row r="31" spans="1:8" ht="18.75" customHeight="1">
      <c r="A31" s="27" t="s">
        <v>14</v>
      </c>
      <c r="B31" s="9">
        <v>1</v>
      </c>
      <c r="C31" s="2">
        <v>2</v>
      </c>
      <c r="D31" s="2">
        <v>52</v>
      </c>
      <c r="E31" s="2"/>
      <c r="F31" s="2">
        <v>4</v>
      </c>
      <c r="G31" s="2">
        <v>1</v>
      </c>
      <c r="H31" s="3">
        <v>1</v>
      </c>
    </row>
    <row r="32" spans="1:8" ht="19.5" customHeight="1">
      <c r="A32" s="27" t="s">
        <v>15</v>
      </c>
      <c r="B32" s="9">
        <v>2</v>
      </c>
      <c r="C32" s="2">
        <v>4</v>
      </c>
      <c r="D32" s="2">
        <v>120</v>
      </c>
      <c r="E32" s="2">
        <v>2</v>
      </c>
      <c r="F32" s="2">
        <v>3</v>
      </c>
      <c r="G32" s="2">
        <v>2</v>
      </c>
      <c r="H32" s="3">
        <v>3</v>
      </c>
    </row>
    <row r="33" spans="1:8" ht="18" customHeight="1">
      <c r="A33" s="27" t="s">
        <v>16</v>
      </c>
      <c r="B33" s="9">
        <v>4</v>
      </c>
      <c r="C33" s="2">
        <v>8</v>
      </c>
      <c r="D33" s="2">
        <v>118</v>
      </c>
      <c r="E33" s="2">
        <v>2</v>
      </c>
      <c r="F33" s="2">
        <v>4</v>
      </c>
      <c r="G33" s="2">
        <v>1</v>
      </c>
      <c r="H33" s="3">
        <v>5</v>
      </c>
    </row>
    <row r="34" spans="1:8" ht="20.25" customHeight="1">
      <c r="A34" s="27" t="s">
        <v>17</v>
      </c>
      <c r="B34" s="9">
        <v>1</v>
      </c>
      <c r="C34" s="2">
        <v>4</v>
      </c>
      <c r="D34" s="2">
        <v>69</v>
      </c>
      <c r="E34" s="2">
        <v>1</v>
      </c>
      <c r="F34" s="2"/>
      <c r="G34" s="2">
        <v>1</v>
      </c>
      <c r="H34" s="3">
        <v>2</v>
      </c>
    </row>
    <row r="35" spans="1:8" ht="18" customHeight="1" thickBot="1">
      <c r="A35" s="28" t="s">
        <v>18</v>
      </c>
      <c r="B35" s="10">
        <v>1</v>
      </c>
      <c r="C35" s="4"/>
      <c r="D35" s="4">
        <v>62</v>
      </c>
      <c r="E35" s="4"/>
      <c r="F35" s="4">
        <v>2</v>
      </c>
      <c r="G35" s="4"/>
      <c r="H35" s="5"/>
    </row>
    <row r="36" spans="1:8" ht="13.5" thickBot="1">
      <c r="A36" s="42" t="s">
        <v>30</v>
      </c>
      <c r="B36" s="36">
        <f aca="true" t="shared" si="1" ref="B36:H36">SUM(B24:B35)</f>
        <v>14</v>
      </c>
      <c r="C36" s="37">
        <f t="shared" si="1"/>
        <v>31</v>
      </c>
      <c r="D36" s="37">
        <f t="shared" si="1"/>
        <v>876</v>
      </c>
      <c r="E36" s="37">
        <f t="shared" si="1"/>
        <v>10</v>
      </c>
      <c r="F36" s="37">
        <f t="shared" si="1"/>
        <v>28</v>
      </c>
      <c r="G36" s="37">
        <f t="shared" si="1"/>
        <v>17</v>
      </c>
      <c r="H36" s="38">
        <f t="shared" si="1"/>
        <v>27</v>
      </c>
    </row>
  </sheetData>
  <mergeCells count="2">
    <mergeCell ref="A3:H3"/>
    <mergeCell ref="A21:H2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46" sqref="C46"/>
    </sheetView>
  </sheetViews>
  <sheetFormatPr defaultColWidth="11.421875" defaultRowHeight="12.75"/>
  <cols>
    <col min="1" max="1" width="11.8515625" style="0" customWidth="1"/>
    <col min="2" max="2" width="10.00390625" style="0" bestFit="1" customWidth="1"/>
    <col min="4" max="4" width="5.421875" style="0" bestFit="1" customWidth="1"/>
    <col min="6" max="6" width="12.140625" style="0" bestFit="1" customWidth="1"/>
    <col min="7" max="7" width="11.8515625" style="0" bestFit="1" customWidth="1"/>
    <col min="8" max="8" width="16.7109375" style="0" bestFit="1" customWidth="1"/>
  </cols>
  <sheetData>
    <row r="1" spans="1:4" ht="15.75">
      <c r="A1" s="29" t="s">
        <v>24</v>
      </c>
      <c r="B1" s="1"/>
      <c r="C1" s="1"/>
      <c r="D1" s="1"/>
    </row>
    <row r="3" spans="1:8" ht="18">
      <c r="A3" s="49" t="s">
        <v>21</v>
      </c>
      <c r="B3" s="50"/>
      <c r="C3" s="50"/>
      <c r="D3" s="50"/>
      <c r="E3" s="50"/>
      <c r="F3" s="50"/>
      <c r="G3" s="50"/>
      <c r="H3" s="50"/>
    </row>
    <row r="4" ht="13.5" thickBot="1"/>
    <row r="5" spans="1:8" ht="39.75" customHeight="1" thickBot="1">
      <c r="A5" s="17" t="s">
        <v>0</v>
      </c>
      <c r="B5" s="18" t="s">
        <v>1</v>
      </c>
      <c r="C5" s="19" t="s">
        <v>19</v>
      </c>
      <c r="D5" s="20" t="s">
        <v>2</v>
      </c>
      <c r="E5" s="19" t="s">
        <v>5</v>
      </c>
      <c r="F5" s="19" t="s">
        <v>3</v>
      </c>
      <c r="G5" s="19" t="s">
        <v>4</v>
      </c>
      <c r="H5" s="21" t="s">
        <v>6</v>
      </c>
    </row>
    <row r="6" spans="1:8" ht="20.25" customHeight="1">
      <c r="A6" s="26" t="s">
        <v>8</v>
      </c>
      <c r="B6" s="8">
        <v>2</v>
      </c>
      <c r="C6" s="6">
        <v>3</v>
      </c>
      <c r="D6" s="6">
        <v>112</v>
      </c>
      <c r="E6" s="6"/>
      <c r="F6" s="6">
        <v>1</v>
      </c>
      <c r="G6" s="6">
        <v>2</v>
      </c>
      <c r="H6" s="7"/>
    </row>
    <row r="7" spans="1:8" ht="21.75" customHeight="1">
      <c r="A7" s="27" t="s">
        <v>7</v>
      </c>
      <c r="B7" s="9"/>
      <c r="C7" s="2">
        <v>2</v>
      </c>
      <c r="D7" s="2">
        <v>133</v>
      </c>
      <c r="E7" s="2">
        <v>2</v>
      </c>
      <c r="F7" s="2">
        <v>3</v>
      </c>
      <c r="G7" s="2"/>
      <c r="H7" s="3"/>
    </row>
    <row r="8" spans="1:8" ht="18.75" customHeight="1">
      <c r="A8" s="27" t="s">
        <v>9</v>
      </c>
      <c r="B8" s="9">
        <v>3</v>
      </c>
      <c r="C8" s="2">
        <v>1</v>
      </c>
      <c r="D8" s="2">
        <v>65</v>
      </c>
      <c r="E8" s="2"/>
      <c r="F8" s="2">
        <v>4</v>
      </c>
      <c r="G8" s="2">
        <v>2</v>
      </c>
      <c r="H8" s="3">
        <v>2</v>
      </c>
    </row>
    <row r="9" spans="1:8" ht="18" customHeight="1">
      <c r="A9" s="27" t="s">
        <v>10</v>
      </c>
      <c r="B9" s="9"/>
      <c r="C9" s="2">
        <v>2</v>
      </c>
      <c r="D9" s="2">
        <v>87</v>
      </c>
      <c r="E9" s="2"/>
      <c r="F9" s="2">
        <v>4</v>
      </c>
      <c r="G9" s="2">
        <v>1</v>
      </c>
      <c r="H9" s="3">
        <v>2</v>
      </c>
    </row>
    <row r="10" spans="1:8" ht="21.75" customHeight="1">
      <c r="A10" s="27" t="s">
        <v>12</v>
      </c>
      <c r="B10" s="9"/>
      <c r="C10" s="2">
        <v>1</v>
      </c>
      <c r="D10" s="2">
        <v>32</v>
      </c>
      <c r="E10" s="2"/>
      <c r="F10" s="2">
        <v>1</v>
      </c>
      <c r="G10" s="2"/>
      <c r="H10" s="3">
        <v>2</v>
      </c>
    </row>
    <row r="11" spans="1:8" ht="21" customHeight="1">
      <c r="A11" s="27" t="s">
        <v>11</v>
      </c>
      <c r="B11" s="9">
        <v>1</v>
      </c>
      <c r="C11" s="2"/>
      <c r="D11" s="2">
        <v>66</v>
      </c>
      <c r="E11" s="2">
        <v>1</v>
      </c>
      <c r="F11" s="2">
        <v>3</v>
      </c>
      <c r="G11" s="2">
        <v>4</v>
      </c>
      <c r="H11" s="3"/>
    </row>
    <row r="12" spans="1:8" ht="16.5" customHeight="1">
      <c r="A12" s="27" t="s">
        <v>13</v>
      </c>
      <c r="B12" s="9"/>
      <c r="C12" s="2">
        <v>4</v>
      </c>
      <c r="D12" s="2">
        <v>49</v>
      </c>
      <c r="E12" s="2">
        <v>3</v>
      </c>
      <c r="F12" s="2">
        <v>1</v>
      </c>
      <c r="G12" s="2"/>
      <c r="H12" s="3">
        <v>3</v>
      </c>
    </row>
    <row r="13" spans="1:8" ht="21" customHeight="1">
      <c r="A13" s="27" t="s">
        <v>14</v>
      </c>
      <c r="B13" s="9">
        <v>3</v>
      </c>
      <c r="C13" s="2">
        <v>1</v>
      </c>
      <c r="D13" s="2">
        <v>79</v>
      </c>
      <c r="E13" s="2">
        <v>1</v>
      </c>
      <c r="F13" s="2">
        <v>2</v>
      </c>
      <c r="G13" s="2">
        <v>6</v>
      </c>
      <c r="H13" s="3">
        <v>3</v>
      </c>
    </row>
    <row r="14" spans="1:8" ht="19.5" customHeight="1">
      <c r="A14" s="27" t="s">
        <v>15</v>
      </c>
      <c r="B14" s="9"/>
      <c r="C14" s="2"/>
      <c r="D14" s="2"/>
      <c r="E14" s="2"/>
      <c r="F14" s="2"/>
      <c r="G14" s="2"/>
      <c r="H14" s="3"/>
    </row>
    <row r="15" spans="1:8" ht="19.5" customHeight="1">
      <c r="A15" s="27" t="s">
        <v>16</v>
      </c>
      <c r="B15" s="9"/>
      <c r="C15" s="2"/>
      <c r="D15" s="2"/>
      <c r="E15" s="2"/>
      <c r="F15" s="2"/>
      <c r="G15" s="2"/>
      <c r="H15" s="3"/>
    </row>
    <row r="16" spans="1:8" ht="17.25" customHeight="1">
      <c r="A16" s="27" t="s">
        <v>17</v>
      </c>
      <c r="B16" s="9"/>
      <c r="C16" s="2"/>
      <c r="D16" s="2"/>
      <c r="E16" s="2"/>
      <c r="F16" s="2"/>
      <c r="G16" s="2"/>
      <c r="H16" s="3"/>
    </row>
    <row r="17" spans="1:8" ht="19.5" customHeight="1" thickBot="1">
      <c r="A17" s="28" t="s">
        <v>18</v>
      </c>
      <c r="B17" s="10"/>
      <c r="C17" s="4"/>
      <c r="D17" s="4"/>
      <c r="E17" s="4"/>
      <c r="F17" s="4"/>
      <c r="G17" s="4"/>
      <c r="H17" s="5"/>
    </row>
    <row r="18" spans="1:8" ht="13.5" thickBot="1">
      <c r="A18" s="42" t="s">
        <v>30</v>
      </c>
      <c r="B18" s="36">
        <f>SUM(B6:B17)</f>
        <v>9</v>
      </c>
      <c r="C18" s="37">
        <f aca="true" t="shared" si="0" ref="C18:H18">SUM(C6:C17)</f>
        <v>14</v>
      </c>
      <c r="D18" s="37">
        <f t="shared" si="0"/>
        <v>623</v>
      </c>
      <c r="E18" s="37">
        <f t="shared" si="0"/>
        <v>7</v>
      </c>
      <c r="F18" s="37">
        <f t="shared" si="0"/>
        <v>19</v>
      </c>
      <c r="G18" s="37">
        <f t="shared" si="0"/>
        <v>15</v>
      </c>
      <c r="H18" s="38">
        <f t="shared" si="0"/>
        <v>12</v>
      </c>
    </row>
    <row r="21" spans="1:8" ht="18">
      <c r="A21" s="49" t="s">
        <v>22</v>
      </c>
      <c r="B21" s="50"/>
      <c r="C21" s="50"/>
      <c r="D21" s="50"/>
      <c r="E21" s="50"/>
      <c r="F21" s="50"/>
      <c r="G21" s="50"/>
      <c r="H21" s="50"/>
    </row>
    <row r="22" ht="13.5" thickBot="1"/>
    <row r="23" spans="1:8" ht="41.25" customHeight="1" thickBot="1">
      <c r="A23" s="17" t="s">
        <v>0</v>
      </c>
      <c r="B23" s="18" t="s">
        <v>1</v>
      </c>
      <c r="C23" s="19" t="s">
        <v>19</v>
      </c>
      <c r="D23" s="20" t="s">
        <v>2</v>
      </c>
      <c r="E23" s="19" t="s">
        <v>5</v>
      </c>
      <c r="F23" s="19" t="s">
        <v>3</v>
      </c>
      <c r="G23" s="19" t="s">
        <v>4</v>
      </c>
      <c r="H23" s="21" t="s">
        <v>6</v>
      </c>
    </row>
    <row r="24" spans="1:8" ht="22.5" customHeight="1">
      <c r="A24" s="26" t="s">
        <v>8</v>
      </c>
      <c r="B24" s="8">
        <v>1</v>
      </c>
      <c r="C24" s="6">
        <v>5</v>
      </c>
      <c r="D24" s="6">
        <v>48</v>
      </c>
      <c r="E24" s="6"/>
      <c r="F24" s="6">
        <v>2</v>
      </c>
      <c r="G24" s="6"/>
      <c r="H24" s="7">
        <v>1</v>
      </c>
    </row>
    <row r="25" spans="1:8" ht="19.5" customHeight="1">
      <c r="A25" s="27" t="s">
        <v>7</v>
      </c>
      <c r="B25" s="9">
        <v>2</v>
      </c>
      <c r="C25" s="2">
        <v>1</v>
      </c>
      <c r="D25" s="2">
        <v>111</v>
      </c>
      <c r="E25" s="2"/>
      <c r="F25" s="2">
        <v>1</v>
      </c>
      <c r="G25" s="2">
        <v>5</v>
      </c>
      <c r="H25" s="3">
        <v>4</v>
      </c>
    </row>
    <row r="26" spans="1:8" ht="19.5" customHeight="1">
      <c r="A26" s="27" t="s">
        <v>9</v>
      </c>
      <c r="B26" s="9"/>
      <c r="C26" s="2">
        <v>3</v>
      </c>
      <c r="D26" s="2">
        <v>72</v>
      </c>
      <c r="E26" s="2">
        <v>2</v>
      </c>
      <c r="F26" s="2">
        <v>7</v>
      </c>
      <c r="G26" s="2">
        <v>4</v>
      </c>
      <c r="H26" s="3">
        <v>3</v>
      </c>
    </row>
    <row r="27" spans="1:8" ht="21" customHeight="1">
      <c r="A27" s="27" t="s">
        <v>10</v>
      </c>
      <c r="B27" s="9">
        <v>1</v>
      </c>
      <c r="C27" s="2">
        <v>3</v>
      </c>
      <c r="D27" s="2">
        <v>87</v>
      </c>
      <c r="E27" s="2"/>
      <c r="F27" s="2">
        <v>1</v>
      </c>
      <c r="G27" s="2">
        <v>8</v>
      </c>
      <c r="H27" s="3">
        <v>2</v>
      </c>
    </row>
    <row r="28" spans="1:8" ht="23.25" customHeight="1">
      <c r="A28" s="27" t="s">
        <v>12</v>
      </c>
      <c r="B28" s="9">
        <v>2</v>
      </c>
      <c r="C28" s="2"/>
      <c r="D28" s="2">
        <v>44</v>
      </c>
      <c r="E28" s="2">
        <v>2</v>
      </c>
      <c r="F28" s="2">
        <v>3</v>
      </c>
      <c r="G28" s="2">
        <v>1</v>
      </c>
      <c r="H28" s="3">
        <v>1</v>
      </c>
    </row>
    <row r="29" spans="1:8" ht="21.75" customHeight="1">
      <c r="A29" s="27" t="s">
        <v>11</v>
      </c>
      <c r="B29" s="9">
        <v>2</v>
      </c>
      <c r="C29" s="2">
        <v>1</v>
      </c>
      <c r="D29" s="2">
        <v>61</v>
      </c>
      <c r="E29" s="2">
        <v>1</v>
      </c>
      <c r="F29" s="2"/>
      <c r="G29" s="2">
        <v>1</v>
      </c>
      <c r="H29" s="3">
        <v>2</v>
      </c>
    </row>
    <row r="30" spans="1:8" ht="21" customHeight="1">
      <c r="A30" s="27" t="s">
        <v>13</v>
      </c>
      <c r="B30" s="9">
        <v>3</v>
      </c>
      <c r="C30" s="2">
        <v>4</v>
      </c>
      <c r="D30" s="2">
        <v>56</v>
      </c>
      <c r="E30" s="2"/>
      <c r="F30" s="2">
        <v>2</v>
      </c>
      <c r="G30" s="2"/>
      <c r="H30" s="3">
        <v>1</v>
      </c>
    </row>
    <row r="31" spans="1:8" ht="20.25" customHeight="1">
      <c r="A31" s="27" t="s">
        <v>14</v>
      </c>
      <c r="B31" s="9">
        <v>1</v>
      </c>
      <c r="C31" s="2">
        <v>2</v>
      </c>
      <c r="D31" s="2">
        <v>62</v>
      </c>
      <c r="E31" s="2">
        <v>1</v>
      </c>
      <c r="F31" s="2">
        <v>4</v>
      </c>
      <c r="G31" s="2">
        <v>1</v>
      </c>
      <c r="H31" s="3">
        <v>1</v>
      </c>
    </row>
    <row r="32" spans="1:8" ht="20.25" customHeight="1">
      <c r="A32" s="27" t="s">
        <v>15</v>
      </c>
      <c r="B32" s="9"/>
      <c r="C32" s="2"/>
      <c r="D32" s="2"/>
      <c r="E32" s="2"/>
      <c r="F32" s="2"/>
      <c r="G32" s="2"/>
      <c r="H32" s="3"/>
    </row>
    <row r="33" spans="1:8" ht="22.5" customHeight="1">
      <c r="A33" s="27" t="s">
        <v>16</v>
      </c>
      <c r="B33" s="9"/>
      <c r="C33" s="2"/>
      <c r="D33" s="2"/>
      <c r="E33" s="2"/>
      <c r="F33" s="2"/>
      <c r="G33" s="2"/>
      <c r="H33" s="3"/>
    </row>
    <row r="34" spans="1:8" ht="15.75" customHeight="1">
      <c r="A34" s="27" t="s">
        <v>17</v>
      </c>
      <c r="B34" s="9"/>
      <c r="C34" s="2"/>
      <c r="D34" s="2"/>
      <c r="E34" s="2"/>
      <c r="F34" s="2"/>
      <c r="G34" s="2"/>
      <c r="H34" s="3"/>
    </row>
    <row r="35" spans="1:8" ht="15.75" customHeight="1" thickBot="1">
      <c r="A35" s="28" t="s">
        <v>18</v>
      </c>
      <c r="B35" s="10"/>
      <c r="C35" s="4"/>
      <c r="D35" s="4"/>
      <c r="E35" s="4"/>
      <c r="F35" s="4"/>
      <c r="G35" s="4"/>
      <c r="H35" s="5"/>
    </row>
    <row r="36" spans="1:8" ht="13.5" thickBot="1">
      <c r="A36" s="42" t="s">
        <v>30</v>
      </c>
      <c r="B36" s="36">
        <f>SUM(B24:B35)</f>
        <v>12</v>
      </c>
      <c r="C36" s="37">
        <f aca="true" t="shared" si="1" ref="C36:H36">SUM(C24:C35)</f>
        <v>19</v>
      </c>
      <c r="D36" s="37">
        <f t="shared" si="1"/>
        <v>541</v>
      </c>
      <c r="E36" s="37">
        <f t="shared" si="1"/>
        <v>6</v>
      </c>
      <c r="F36" s="37">
        <f t="shared" si="1"/>
        <v>20</v>
      </c>
      <c r="G36" s="37">
        <f t="shared" si="1"/>
        <v>20</v>
      </c>
      <c r="H36" s="38">
        <f t="shared" si="1"/>
        <v>15</v>
      </c>
    </row>
  </sheetData>
  <mergeCells count="2">
    <mergeCell ref="A3:H3"/>
    <mergeCell ref="A21:H2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36" sqref="A36:H36"/>
    </sheetView>
  </sheetViews>
  <sheetFormatPr defaultColWidth="11.421875" defaultRowHeight="12.75"/>
  <cols>
    <col min="2" max="2" width="10.00390625" style="0" bestFit="1" customWidth="1"/>
    <col min="3" max="3" width="11.57421875" style="0" bestFit="1" customWidth="1"/>
    <col min="4" max="4" width="5.421875" style="0" bestFit="1" customWidth="1"/>
    <col min="5" max="5" width="10.421875" style="0" bestFit="1" customWidth="1"/>
    <col min="6" max="6" width="13.7109375" style="0" customWidth="1"/>
    <col min="7" max="7" width="11.8515625" style="0" bestFit="1" customWidth="1"/>
    <col min="8" max="8" width="16.7109375" style="0" customWidth="1"/>
  </cols>
  <sheetData>
    <row r="1" spans="1:4" ht="15.75">
      <c r="A1" s="29" t="s">
        <v>26</v>
      </c>
      <c r="B1" s="1"/>
      <c r="C1" s="1"/>
      <c r="D1" s="1"/>
    </row>
    <row r="3" spans="1:8" ht="18">
      <c r="A3" s="49" t="s">
        <v>21</v>
      </c>
      <c r="B3" s="50"/>
      <c r="C3" s="50"/>
      <c r="D3" s="50"/>
      <c r="E3" s="50"/>
      <c r="F3" s="50"/>
      <c r="G3" s="50"/>
      <c r="H3" s="50"/>
    </row>
    <row r="4" ht="13.5" thickBot="1"/>
    <row r="5" spans="1:8" ht="39" thickBot="1">
      <c r="A5" s="17" t="s">
        <v>0</v>
      </c>
      <c r="B5" s="18" t="s">
        <v>1</v>
      </c>
      <c r="C5" s="19" t="s">
        <v>19</v>
      </c>
      <c r="D5" s="20" t="s">
        <v>2</v>
      </c>
      <c r="E5" s="19" t="s">
        <v>5</v>
      </c>
      <c r="F5" s="19" t="s">
        <v>3</v>
      </c>
      <c r="G5" s="19" t="s">
        <v>4</v>
      </c>
      <c r="H5" s="21" t="s">
        <v>6</v>
      </c>
    </row>
    <row r="6" spans="1:8" ht="19.5" customHeight="1">
      <c r="A6" s="26" t="s">
        <v>8</v>
      </c>
      <c r="B6" s="8"/>
      <c r="C6" s="6">
        <v>4</v>
      </c>
      <c r="D6" s="6">
        <v>118</v>
      </c>
      <c r="E6" s="6"/>
      <c r="F6" s="6"/>
      <c r="G6" s="6">
        <v>1</v>
      </c>
      <c r="H6" s="7">
        <v>4</v>
      </c>
    </row>
    <row r="7" spans="1:8" ht="20.25" customHeight="1">
      <c r="A7" s="27" t="s">
        <v>7</v>
      </c>
      <c r="B7" s="9">
        <v>1</v>
      </c>
      <c r="C7" s="2">
        <v>1</v>
      </c>
      <c r="D7" s="2">
        <v>128</v>
      </c>
      <c r="E7" s="2"/>
      <c r="F7" s="2">
        <v>3</v>
      </c>
      <c r="G7" s="2">
        <v>2</v>
      </c>
      <c r="H7" s="3">
        <v>1</v>
      </c>
    </row>
    <row r="8" spans="1:8" ht="15.75" customHeight="1">
      <c r="A8" s="27" t="s">
        <v>9</v>
      </c>
      <c r="B8" s="9"/>
      <c r="C8" s="2">
        <v>1</v>
      </c>
      <c r="D8" s="2">
        <v>69</v>
      </c>
      <c r="E8" s="2">
        <v>1</v>
      </c>
      <c r="F8" s="2"/>
      <c r="G8" s="2">
        <v>2</v>
      </c>
      <c r="H8" s="3">
        <v>3</v>
      </c>
    </row>
    <row r="9" spans="1:8" ht="19.5" customHeight="1">
      <c r="A9" s="27" t="s">
        <v>10</v>
      </c>
      <c r="B9" s="9"/>
      <c r="C9" s="2">
        <v>3</v>
      </c>
      <c r="D9" s="2">
        <v>99</v>
      </c>
      <c r="E9" s="2"/>
      <c r="F9" s="2">
        <v>4</v>
      </c>
      <c r="G9" s="2">
        <v>1</v>
      </c>
      <c r="H9" s="3">
        <v>2</v>
      </c>
    </row>
    <row r="10" spans="1:8" ht="17.25" customHeight="1">
      <c r="A10" s="27" t="s">
        <v>12</v>
      </c>
      <c r="B10" s="9"/>
      <c r="C10" s="2"/>
      <c r="D10" s="2"/>
      <c r="E10" s="2"/>
      <c r="F10" s="2"/>
      <c r="G10" s="2"/>
      <c r="H10" s="3"/>
    </row>
    <row r="11" spans="1:8" ht="21" customHeight="1">
      <c r="A11" s="27" t="s">
        <v>11</v>
      </c>
      <c r="B11" s="9"/>
      <c r="C11" s="2"/>
      <c r="D11" s="2"/>
      <c r="E11" s="2"/>
      <c r="F11" s="2"/>
      <c r="G11" s="2"/>
      <c r="H11" s="3"/>
    </row>
    <row r="12" spans="1:8" ht="19.5" customHeight="1">
      <c r="A12" s="27" t="s">
        <v>13</v>
      </c>
      <c r="B12" s="9"/>
      <c r="C12" s="2"/>
      <c r="D12" s="2"/>
      <c r="E12" s="2"/>
      <c r="F12" s="2"/>
      <c r="G12" s="2"/>
      <c r="H12" s="3"/>
    </row>
    <row r="13" spans="1:8" ht="20.25" customHeight="1">
      <c r="A13" s="27" t="s">
        <v>14</v>
      </c>
      <c r="B13" s="9"/>
      <c r="C13" s="2"/>
      <c r="D13" s="2"/>
      <c r="E13" s="2"/>
      <c r="F13" s="2"/>
      <c r="G13" s="2"/>
      <c r="H13" s="3"/>
    </row>
    <row r="14" spans="1:8" ht="17.25" customHeight="1">
      <c r="A14" s="27" t="s">
        <v>15</v>
      </c>
      <c r="B14" s="9"/>
      <c r="C14" s="2"/>
      <c r="D14" s="2"/>
      <c r="E14" s="2"/>
      <c r="F14" s="2"/>
      <c r="G14" s="2"/>
      <c r="H14" s="3"/>
    </row>
    <row r="15" spans="1:8" ht="18" customHeight="1">
      <c r="A15" s="27" t="s">
        <v>16</v>
      </c>
      <c r="B15" s="9"/>
      <c r="C15" s="2"/>
      <c r="D15" s="2"/>
      <c r="E15" s="2"/>
      <c r="F15" s="2"/>
      <c r="G15" s="2"/>
      <c r="H15" s="3"/>
    </row>
    <row r="16" spans="1:8" ht="17.25" customHeight="1">
      <c r="A16" s="27" t="s">
        <v>17</v>
      </c>
      <c r="B16" s="9"/>
      <c r="C16" s="2"/>
      <c r="D16" s="2"/>
      <c r="E16" s="2"/>
      <c r="F16" s="2"/>
      <c r="G16" s="2"/>
      <c r="H16" s="3"/>
    </row>
    <row r="17" spans="1:8" ht="18" customHeight="1" thickBot="1">
      <c r="A17" s="28" t="s">
        <v>18</v>
      </c>
      <c r="B17" s="10"/>
      <c r="C17" s="4"/>
      <c r="D17" s="4"/>
      <c r="E17" s="4"/>
      <c r="F17" s="4"/>
      <c r="G17" s="4"/>
      <c r="H17" s="5"/>
    </row>
    <row r="18" spans="1:8" ht="13.5" thickBot="1">
      <c r="A18" s="42" t="s">
        <v>30</v>
      </c>
      <c r="B18" s="36">
        <f>SUM(B6:B17)</f>
        <v>1</v>
      </c>
      <c r="C18" s="37">
        <f aca="true" t="shared" si="0" ref="C18:H18">SUM(C6:C17)</f>
        <v>9</v>
      </c>
      <c r="D18" s="37">
        <f t="shared" si="0"/>
        <v>414</v>
      </c>
      <c r="E18" s="37">
        <f t="shared" si="0"/>
        <v>1</v>
      </c>
      <c r="F18" s="37">
        <f t="shared" si="0"/>
        <v>7</v>
      </c>
      <c r="G18" s="37">
        <f t="shared" si="0"/>
        <v>6</v>
      </c>
      <c r="H18" s="38">
        <f t="shared" si="0"/>
        <v>10</v>
      </c>
    </row>
    <row r="21" spans="1:8" ht="18">
      <c r="A21" s="49" t="s">
        <v>22</v>
      </c>
      <c r="B21" s="50"/>
      <c r="C21" s="50"/>
      <c r="D21" s="50"/>
      <c r="E21" s="50"/>
      <c r="F21" s="50"/>
      <c r="G21" s="50"/>
      <c r="H21" s="50"/>
    </row>
    <row r="22" ht="13.5" thickBot="1"/>
    <row r="23" spans="1:8" ht="39" thickBot="1">
      <c r="A23" s="17" t="s">
        <v>0</v>
      </c>
      <c r="B23" s="18" t="s">
        <v>1</v>
      </c>
      <c r="C23" s="19" t="s">
        <v>19</v>
      </c>
      <c r="D23" s="20" t="s">
        <v>2</v>
      </c>
      <c r="E23" s="19" t="s">
        <v>5</v>
      </c>
      <c r="F23" s="19" t="s">
        <v>3</v>
      </c>
      <c r="G23" s="19" t="s">
        <v>4</v>
      </c>
      <c r="H23" s="21" t="s">
        <v>6</v>
      </c>
    </row>
    <row r="24" spans="1:8" ht="18.75" customHeight="1">
      <c r="A24" s="26" t="s">
        <v>8</v>
      </c>
      <c r="B24" s="8">
        <v>1</v>
      </c>
      <c r="C24" s="6">
        <v>7</v>
      </c>
      <c r="D24" s="6">
        <v>53</v>
      </c>
      <c r="E24" s="6"/>
      <c r="F24" s="6"/>
      <c r="G24" s="6">
        <v>1</v>
      </c>
      <c r="H24" s="7">
        <v>1</v>
      </c>
    </row>
    <row r="25" spans="1:8" ht="20.25" customHeight="1">
      <c r="A25" s="27" t="s">
        <v>7</v>
      </c>
      <c r="B25" s="9"/>
      <c r="C25" s="2">
        <v>1</v>
      </c>
      <c r="D25" s="2">
        <v>119</v>
      </c>
      <c r="E25" s="2">
        <v>1</v>
      </c>
      <c r="F25" s="2">
        <v>1</v>
      </c>
      <c r="G25" s="2"/>
      <c r="H25" s="3">
        <v>6</v>
      </c>
    </row>
    <row r="26" spans="1:8" ht="23.25" customHeight="1">
      <c r="A26" s="27" t="s">
        <v>9</v>
      </c>
      <c r="B26" s="9"/>
      <c r="C26" s="2">
        <v>2</v>
      </c>
      <c r="D26" s="2">
        <v>75</v>
      </c>
      <c r="E26" s="2">
        <v>2</v>
      </c>
      <c r="F26" s="2">
        <v>9</v>
      </c>
      <c r="G26" s="2">
        <v>4</v>
      </c>
      <c r="H26" s="3"/>
    </row>
    <row r="27" spans="1:8" ht="16.5" customHeight="1">
      <c r="A27" s="27" t="s">
        <v>10</v>
      </c>
      <c r="B27" s="9">
        <v>1</v>
      </c>
      <c r="C27" s="2">
        <v>4</v>
      </c>
      <c r="D27" s="2">
        <v>81</v>
      </c>
      <c r="E27" s="2"/>
      <c r="F27" s="2">
        <v>1</v>
      </c>
      <c r="G27" s="2">
        <v>8</v>
      </c>
      <c r="H27" s="3">
        <v>2</v>
      </c>
    </row>
    <row r="28" spans="1:8" ht="18.75" customHeight="1">
      <c r="A28" s="27" t="s">
        <v>12</v>
      </c>
      <c r="B28" s="9"/>
      <c r="C28" s="2"/>
      <c r="D28" s="2"/>
      <c r="E28" s="2"/>
      <c r="F28" s="2"/>
      <c r="G28" s="2"/>
      <c r="H28" s="3"/>
    </row>
    <row r="29" spans="1:8" ht="23.25" customHeight="1">
      <c r="A29" s="27" t="s">
        <v>11</v>
      </c>
      <c r="B29" s="9"/>
      <c r="C29" s="2"/>
      <c r="D29" s="2"/>
      <c r="E29" s="2"/>
      <c r="F29" s="2"/>
      <c r="G29" s="2"/>
      <c r="H29" s="3"/>
    </row>
    <row r="30" spans="1:8" ht="21" customHeight="1">
      <c r="A30" s="27" t="s">
        <v>13</v>
      </c>
      <c r="B30" s="9"/>
      <c r="C30" s="2"/>
      <c r="D30" s="2"/>
      <c r="E30" s="2"/>
      <c r="F30" s="2"/>
      <c r="G30" s="2"/>
      <c r="H30" s="3"/>
    </row>
    <row r="31" spans="1:8" ht="18.75" customHeight="1">
      <c r="A31" s="27" t="s">
        <v>14</v>
      </c>
      <c r="B31" s="9"/>
      <c r="C31" s="2"/>
      <c r="D31" s="2"/>
      <c r="E31" s="2"/>
      <c r="F31" s="2"/>
      <c r="G31" s="2"/>
      <c r="H31" s="3"/>
    </row>
    <row r="32" spans="1:8" ht="17.25" customHeight="1">
      <c r="A32" s="27" t="s">
        <v>15</v>
      </c>
      <c r="B32" s="9"/>
      <c r="C32" s="2"/>
      <c r="D32" s="2"/>
      <c r="E32" s="2"/>
      <c r="F32" s="2"/>
      <c r="G32" s="2"/>
      <c r="H32" s="3"/>
    </row>
    <row r="33" spans="1:8" ht="19.5" customHeight="1">
      <c r="A33" s="27" t="s">
        <v>16</v>
      </c>
      <c r="B33" s="9"/>
      <c r="C33" s="2"/>
      <c r="D33" s="2"/>
      <c r="E33" s="2"/>
      <c r="F33" s="2"/>
      <c r="G33" s="2"/>
      <c r="H33" s="3"/>
    </row>
    <row r="34" spans="1:8" ht="19.5" customHeight="1">
      <c r="A34" s="27" t="s">
        <v>17</v>
      </c>
      <c r="B34" s="9"/>
      <c r="C34" s="2"/>
      <c r="D34" s="2"/>
      <c r="E34" s="2"/>
      <c r="F34" s="2"/>
      <c r="G34" s="2"/>
      <c r="H34" s="3"/>
    </row>
    <row r="35" spans="1:8" ht="19.5" customHeight="1" thickBot="1">
      <c r="A35" s="28" t="s">
        <v>18</v>
      </c>
      <c r="B35" s="10"/>
      <c r="C35" s="4"/>
      <c r="D35" s="4"/>
      <c r="E35" s="4"/>
      <c r="F35" s="4"/>
      <c r="G35" s="4"/>
      <c r="H35" s="5"/>
    </row>
    <row r="36" spans="1:8" ht="13.5" thickBot="1">
      <c r="A36" s="42" t="s">
        <v>30</v>
      </c>
      <c r="B36" s="36">
        <f>SUM(B24:B35)</f>
        <v>2</v>
      </c>
      <c r="C36" s="37">
        <f aca="true" t="shared" si="1" ref="C36:H36">SUM(C24:C35)</f>
        <v>14</v>
      </c>
      <c r="D36" s="37">
        <f t="shared" si="1"/>
        <v>328</v>
      </c>
      <c r="E36" s="37">
        <f t="shared" si="1"/>
        <v>3</v>
      </c>
      <c r="F36" s="37">
        <f t="shared" si="1"/>
        <v>11</v>
      </c>
      <c r="G36" s="37">
        <f t="shared" si="1"/>
        <v>13</v>
      </c>
      <c r="H36" s="38">
        <f t="shared" si="1"/>
        <v>9</v>
      </c>
    </row>
  </sheetData>
  <mergeCells count="2">
    <mergeCell ref="A3:H3"/>
    <mergeCell ref="A21:H2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8">
      <selection activeCell="B39" sqref="B39"/>
    </sheetView>
  </sheetViews>
  <sheetFormatPr defaultColWidth="11.421875" defaultRowHeight="12.75"/>
  <cols>
    <col min="2" max="2" width="10.00390625" style="0" bestFit="1" customWidth="1"/>
    <col min="4" max="4" width="5.421875" style="0" bestFit="1" customWidth="1"/>
    <col min="5" max="5" width="10.421875" style="0" bestFit="1" customWidth="1"/>
    <col min="6" max="6" width="13.00390625" style="0" customWidth="1"/>
    <col min="7" max="7" width="12.421875" style="0" customWidth="1"/>
    <col min="8" max="8" width="16.7109375" style="0" bestFit="1" customWidth="1"/>
  </cols>
  <sheetData>
    <row r="1" spans="1:4" ht="15.75">
      <c r="A1" s="29" t="s">
        <v>25</v>
      </c>
      <c r="B1" s="1"/>
      <c r="C1" s="1"/>
      <c r="D1" s="1"/>
    </row>
    <row r="2" ht="15">
      <c r="A2" s="25"/>
    </row>
    <row r="3" spans="1:8" ht="18">
      <c r="A3" s="49" t="s">
        <v>21</v>
      </c>
      <c r="B3" s="50"/>
      <c r="C3" s="50"/>
      <c r="D3" s="50"/>
      <c r="E3" s="50"/>
      <c r="F3" s="50"/>
      <c r="G3" s="50"/>
      <c r="H3" s="50"/>
    </row>
    <row r="4" ht="18" customHeight="1" thickBot="1"/>
    <row r="5" spans="1:8" ht="45.75" customHeight="1" thickBot="1">
      <c r="A5" s="17" t="s">
        <v>0</v>
      </c>
      <c r="B5" s="18" t="s">
        <v>1</v>
      </c>
      <c r="C5" s="19" t="s">
        <v>19</v>
      </c>
      <c r="D5" s="20" t="s">
        <v>2</v>
      </c>
      <c r="E5" s="19" t="s">
        <v>5</v>
      </c>
      <c r="F5" s="19" t="s">
        <v>3</v>
      </c>
      <c r="G5" s="19" t="s">
        <v>4</v>
      </c>
      <c r="H5" s="21" t="s">
        <v>6</v>
      </c>
    </row>
    <row r="6" spans="1:8" ht="19.5" customHeight="1">
      <c r="A6" s="26" t="s">
        <v>8</v>
      </c>
      <c r="B6" s="8">
        <v>2</v>
      </c>
      <c r="C6" s="6">
        <v>2</v>
      </c>
      <c r="D6" s="6">
        <v>114</v>
      </c>
      <c r="E6" s="6"/>
      <c r="F6" s="6"/>
      <c r="G6" s="6">
        <v>1</v>
      </c>
      <c r="H6" s="7">
        <v>2</v>
      </c>
    </row>
    <row r="7" spans="1:8" ht="18.75" customHeight="1">
      <c r="A7" s="27" t="s">
        <v>7</v>
      </c>
      <c r="B7" s="9">
        <v>2</v>
      </c>
      <c r="C7" s="2">
        <v>2</v>
      </c>
      <c r="D7" s="2">
        <v>126</v>
      </c>
      <c r="E7" s="2">
        <v>2</v>
      </c>
      <c r="F7" s="2">
        <v>3</v>
      </c>
      <c r="G7" s="2"/>
      <c r="H7" s="3"/>
    </row>
    <row r="8" spans="1:8" ht="19.5" customHeight="1">
      <c r="A8" s="27" t="s">
        <v>9</v>
      </c>
      <c r="B8" s="9">
        <v>1</v>
      </c>
      <c r="C8" s="2">
        <v>8</v>
      </c>
      <c r="D8" s="2">
        <v>67</v>
      </c>
      <c r="E8" s="2">
        <v>1</v>
      </c>
      <c r="F8" s="2">
        <v>7</v>
      </c>
      <c r="G8" s="2">
        <v>2</v>
      </c>
      <c r="H8" s="3">
        <v>5</v>
      </c>
    </row>
    <row r="9" spans="1:8" ht="18.75" customHeight="1">
      <c r="A9" s="27" t="s">
        <v>10</v>
      </c>
      <c r="B9" s="9"/>
      <c r="C9" s="2">
        <v>2</v>
      </c>
      <c r="D9" s="2">
        <v>76</v>
      </c>
      <c r="E9" s="2"/>
      <c r="F9" s="2">
        <v>4</v>
      </c>
      <c r="G9" s="2">
        <v>4</v>
      </c>
      <c r="H9" s="3">
        <v>2</v>
      </c>
    </row>
    <row r="10" spans="1:8" ht="17.25" customHeight="1">
      <c r="A10" s="27" t="s">
        <v>12</v>
      </c>
      <c r="B10" s="9"/>
      <c r="C10" s="2"/>
      <c r="D10" s="2"/>
      <c r="E10" s="2"/>
      <c r="F10" s="2"/>
      <c r="G10" s="2"/>
      <c r="H10" s="3"/>
    </row>
    <row r="11" spans="1:8" ht="20.25" customHeight="1">
      <c r="A11" s="27" t="s">
        <v>11</v>
      </c>
      <c r="B11" s="9"/>
      <c r="C11" s="2"/>
      <c r="D11" s="2"/>
      <c r="E11" s="2"/>
      <c r="F11" s="2"/>
      <c r="G11" s="2"/>
      <c r="H11" s="3"/>
    </row>
    <row r="12" spans="1:8" ht="21" customHeight="1">
      <c r="A12" s="27" t="s">
        <v>13</v>
      </c>
      <c r="B12" s="9"/>
      <c r="C12" s="2"/>
      <c r="D12" s="2"/>
      <c r="E12" s="2"/>
      <c r="F12" s="2"/>
      <c r="G12" s="2"/>
      <c r="H12" s="3"/>
    </row>
    <row r="13" spans="1:8" ht="19.5" customHeight="1">
      <c r="A13" s="27" t="s">
        <v>14</v>
      </c>
      <c r="B13" s="9"/>
      <c r="C13" s="2"/>
      <c r="D13" s="2"/>
      <c r="E13" s="2"/>
      <c r="F13" s="2"/>
      <c r="G13" s="2"/>
      <c r="H13" s="3"/>
    </row>
    <row r="14" spans="1:8" ht="18" customHeight="1">
      <c r="A14" s="27" t="s">
        <v>15</v>
      </c>
      <c r="B14" s="9"/>
      <c r="C14" s="2"/>
      <c r="D14" s="2"/>
      <c r="E14" s="2"/>
      <c r="F14" s="2"/>
      <c r="G14" s="2"/>
      <c r="H14" s="3"/>
    </row>
    <row r="15" spans="1:8" ht="19.5" customHeight="1">
      <c r="A15" s="27" t="s">
        <v>16</v>
      </c>
      <c r="B15" s="9"/>
      <c r="C15" s="2"/>
      <c r="D15" s="2"/>
      <c r="E15" s="2"/>
      <c r="F15" s="2"/>
      <c r="G15" s="2"/>
      <c r="H15" s="3"/>
    </row>
    <row r="16" spans="1:8" ht="19.5" customHeight="1">
      <c r="A16" s="27" t="s">
        <v>17</v>
      </c>
      <c r="B16" s="9"/>
      <c r="C16" s="2"/>
      <c r="D16" s="2"/>
      <c r="E16" s="2"/>
      <c r="F16" s="2"/>
      <c r="G16" s="2"/>
      <c r="H16" s="3"/>
    </row>
    <row r="17" spans="1:8" ht="18.75" customHeight="1" thickBot="1">
      <c r="A17" s="28" t="s">
        <v>18</v>
      </c>
      <c r="B17" s="10"/>
      <c r="C17" s="4"/>
      <c r="D17" s="4"/>
      <c r="E17" s="4"/>
      <c r="F17" s="4"/>
      <c r="G17" s="4"/>
      <c r="H17" s="5"/>
    </row>
    <row r="18" spans="1:8" ht="13.5" thickBot="1">
      <c r="A18" s="42" t="s">
        <v>30</v>
      </c>
      <c r="B18" s="36">
        <f aca="true" t="shared" si="0" ref="B18:H18">SUM(B6:B17)</f>
        <v>5</v>
      </c>
      <c r="C18" s="37">
        <f t="shared" si="0"/>
        <v>14</v>
      </c>
      <c r="D18" s="37">
        <f t="shared" si="0"/>
        <v>383</v>
      </c>
      <c r="E18" s="37">
        <f t="shared" si="0"/>
        <v>3</v>
      </c>
      <c r="F18" s="37">
        <f t="shared" si="0"/>
        <v>14</v>
      </c>
      <c r="G18" s="37">
        <f t="shared" si="0"/>
        <v>7</v>
      </c>
      <c r="H18" s="38">
        <f t="shared" si="0"/>
        <v>9</v>
      </c>
    </row>
    <row r="21" spans="1:8" ht="18">
      <c r="A21" s="49" t="s">
        <v>22</v>
      </c>
      <c r="B21" s="50"/>
      <c r="C21" s="50"/>
      <c r="D21" s="50"/>
      <c r="E21" s="50"/>
      <c r="F21" s="50"/>
      <c r="G21" s="50"/>
      <c r="H21" s="50"/>
    </row>
    <row r="22" ht="13.5" thickBot="1"/>
    <row r="23" spans="1:8" ht="51.75" thickBot="1">
      <c r="A23" s="17" t="s">
        <v>0</v>
      </c>
      <c r="B23" s="18" t="s">
        <v>1</v>
      </c>
      <c r="C23" s="19" t="s">
        <v>19</v>
      </c>
      <c r="D23" s="20" t="s">
        <v>2</v>
      </c>
      <c r="E23" s="19" t="s">
        <v>5</v>
      </c>
      <c r="F23" s="19" t="s">
        <v>3</v>
      </c>
      <c r="G23" s="19" t="s">
        <v>4</v>
      </c>
      <c r="H23" s="21" t="s">
        <v>6</v>
      </c>
    </row>
    <row r="24" spans="1:8" ht="18.75" customHeight="1">
      <c r="A24" s="26" t="s">
        <v>8</v>
      </c>
      <c r="B24" s="8">
        <v>1</v>
      </c>
      <c r="C24" s="6">
        <v>5</v>
      </c>
      <c r="D24" s="6">
        <v>48</v>
      </c>
      <c r="E24" s="6"/>
      <c r="F24" s="6">
        <v>2</v>
      </c>
      <c r="G24" s="6"/>
      <c r="H24" s="7">
        <v>1</v>
      </c>
    </row>
    <row r="25" spans="1:8" ht="22.5" customHeight="1">
      <c r="A25" s="27" t="s">
        <v>7</v>
      </c>
      <c r="B25" s="9">
        <v>2</v>
      </c>
      <c r="C25" s="2">
        <v>1</v>
      </c>
      <c r="D25" s="2">
        <v>111</v>
      </c>
      <c r="E25" s="2"/>
      <c r="F25" s="2">
        <v>1</v>
      </c>
      <c r="G25" s="2">
        <v>5</v>
      </c>
      <c r="H25" s="3">
        <v>4</v>
      </c>
    </row>
    <row r="26" spans="1:8" ht="18.75" customHeight="1">
      <c r="A26" s="27" t="s">
        <v>9</v>
      </c>
      <c r="B26" s="9"/>
      <c r="C26" s="2">
        <v>3</v>
      </c>
      <c r="D26" s="2">
        <v>72</v>
      </c>
      <c r="E26" s="2">
        <v>2</v>
      </c>
      <c r="F26" s="2">
        <v>7</v>
      </c>
      <c r="G26" s="2">
        <v>4</v>
      </c>
      <c r="H26" s="3">
        <v>3</v>
      </c>
    </row>
    <row r="27" spans="1:8" ht="20.25" customHeight="1">
      <c r="A27" s="27" t="s">
        <v>10</v>
      </c>
      <c r="B27" s="9">
        <v>1</v>
      </c>
      <c r="C27" s="2">
        <v>3</v>
      </c>
      <c r="D27" s="2">
        <v>87</v>
      </c>
      <c r="E27" s="2"/>
      <c r="F27" s="2">
        <v>1</v>
      </c>
      <c r="G27" s="2">
        <v>8</v>
      </c>
      <c r="H27" s="3">
        <v>2</v>
      </c>
    </row>
    <row r="28" spans="1:8" ht="19.5" customHeight="1">
      <c r="A28" s="27" t="s">
        <v>12</v>
      </c>
      <c r="B28" s="9"/>
      <c r="C28" s="2"/>
      <c r="D28" s="2"/>
      <c r="E28" s="2"/>
      <c r="F28" s="2"/>
      <c r="G28" s="2"/>
      <c r="H28" s="3"/>
    </row>
    <row r="29" spans="1:8" ht="20.25" customHeight="1">
      <c r="A29" s="27" t="s">
        <v>11</v>
      </c>
      <c r="B29" s="9"/>
      <c r="C29" s="2"/>
      <c r="D29" s="2"/>
      <c r="E29" s="2"/>
      <c r="F29" s="2"/>
      <c r="G29" s="2"/>
      <c r="H29" s="3"/>
    </row>
    <row r="30" spans="1:8" ht="18.75" customHeight="1">
      <c r="A30" s="27" t="s">
        <v>13</v>
      </c>
      <c r="B30" s="9"/>
      <c r="C30" s="2"/>
      <c r="D30" s="2"/>
      <c r="E30" s="2"/>
      <c r="F30" s="2"/>
      <c r="G30" s="2"/>
      <c r="H30" s="3"/>
    </row>
    <row r="31" spans="1:8" ht="19.5" customHeight="1">
      <c r="A31" s="27" t="s">
        <v>14</v>
      </c>
      <c r="B31" s="9"/>
      <c r="C31" s="2"/>
      <c r="D31" s="2"/>
      <c r="E31" s="2"/>
      <c r="F31" s="2"/>
      <c r="G31" s="2"/>
      <c r="H31" s="3"/>
    </row>
    <row r="32" spans="1:8" ht="17.25" customHeight="1">
      <c r="A32" s="27" t="s">
        <v>15</v>
      </c>
      <c r="B32" s="9"/>
      <c r="C32" s="2"/>
      <c r="D32" s="2"/>
      <c r="E32" s="2"/>
      <c r="F32" s="2"/>
      <c r="G32" s="2"/>
      <c r="H32" s="3"/>
    </row>
    <row r="33" spans="1:8" ht="18" customHeight="1">
      <c r="A33" s="27" t="s">
        <v>16</v>
      </c>
      <c r="B33" s="9"/>
      <c r="C33" s="2"/>
      <c r="D33" s="2"/>
      <c r="E33" s="2"/>
      <c r="F33" s="2"/>
      <c r="G33" s="2"/>
      <c r="H33" s="3"/>
    </row>
    <row r="34" spans="1:8" ht="18.75" customHeight="1">
      <c r="A34" s="27" t="s">
        <v>17</v>
      </c>
      <c r="B34" s="9"/>
      <c r="C34" s="2"/>
      <c r="D34" s="2"/>
      <c r="E34" s="2"/>
      <c r="F34" s="2"/>
      <c r="G34" s="2"/>
      <c r="H34" s="3"/>
    </row>
    <row r="35" spans="1:8" ht="17.25" customHeight="1" thickBot="1">
      <c r="A35" s="28" t="s">
        <v>18</v>
      </c>
      <c r="B35" s="10"/>
      <c r="C35" s="4"/>
      <c r="D35" s="4"/>
      <c r="E35" s="4"/>
      <c r="F35" s="4"/>
      <c r="G35" s="4"/>
      <c r="H35" s="5"/>
    </row>
    <row r="36" spans="1:8" ht="13.5" thickBot="1">
      <c r="A36" s="42" t="s">
        <v>30</v>
      </c>
      <c r="B36" s="36">
        <f aca="true" t="shared" si="1" ref="B36:H36">SUM(B24:B35)</f>
        <v>4</v>
      </c>
      <c r="C36" s="37">
        <f t="shared" si="1"/>
        <v>12</v>
      </c>
      <c r="D36" s="37">
        <f t="shared" si="1"/>
        <v>318</v>
      </c>
      <c r="E36" s="37">
        <f t="shared" si="1"/>
        <v>2</v>
      </c>
      <c r="F36" s="37">
        <f t="shared" si="1"/>
        <v>11</v>
      </c>
      <c r="G36" s="37">
        <f t="shared" si="1"/>
        <v>17</v>
      </c>
      <c r="H36" s="38">
        <f t="shared" si="1"/>
        <v>10</v>
      </c>
    </row>
  </sheetData>
  <mergeCells count="2">
    <mergeCell ref="A3:H3"/>
    <mergeCell ref="A21:H2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A19" sqref="A19:IV19"/>
    </sheetView>
  </sheetViews>
  <sheetFormatPr defaultColWidth="11.421875" defaultRowHeight="12.75"/>
  <cols>
    <col min="2" max="2" width="10.00390625" style="0" bestFit="1" customWidth="1"/>
    <col min="3" max="3" width="11.57421875" style="0" bestFit="1" customWidth="1"/>
    <col min="4" max="4" width="5.421875" style="0" bestFit="1" customWidth="1"/>
    <col min="5" max="5" width="10.421875" style="0" bestFit="1" customWidth="1"/>
    <col min="6" max="6" width="13.00390625" style="0" customWidth="1"/>
    <col min="7" max="7" width="10.7109375" style="0" customWidth="1"/>
    <col min="8" max="8" width="11.28125" style="0" customWidth="1"/>
  </cols>
  <sheetData>
    <row r="1" spans="1:4" ht="15.75">
      <c r="A1" s="29" t="s">
        <v>31</v>
      </c>
      <c r="B1" s="1"/>
      <c r="C1" s="1"/>
      <c r="D1" s="1"/>
    </row>
    <row r="2" spans="1:8" ht="18">
      <c r="A2" s="49" t="s">
        <v>21</v>
      </c>
      <c r="B2" s="50"/>
      <c r="C2" s="50"/>
      <c r="D2" s="50"/>
      <c r="E2" s="50"/>
      <c r="F2" s="50"/>
      <c r="G2" s="50"/>
      <c r="H2" s="50"/>
    </row>
    <row r="3" ht="12" customHeight="1" thickBot="1"/>
    <row r="4" spans="1:8" ht="71.25" customHeight="1" thickBot="1">
      <c r="A4" s="17" t="s">
        <v>0</v>
      </c>
      <c r="B4" s="18" t="s">
        <v>1</v>
      </c>
      <c r="C4" s="19" t="s">
        <v>19</v>
      </c>
      <c r="D4" s="20" t="s">
        <v>2</v>
      </c>
      <c r="E4" s="19" t="s">
        <v>5</v>
      </c>
      <c r="F4" s="19" t="s">
        <v>3</v>
      </c>
      <c r="G4" s="19" t="s">
        <v>4</v>
      </c>
      <c r="H4" s="21" t="s">
        <v>6</v>
      </c>
    </row>
    <row r="5" spans="1:8" ht="19.5" customHeight="1">
      <c r="A5" s="26" t="s">
        <v>8</v>
      </c>
      <c r="B5" s="8">
        <f>'28.09.2009'!B6+'29.09.2009'!B6+'30.09.2009'!B6+'01.10.2009'!B6+'02.10.2009'!B6</f>
        <v>5</v>
      </c>
      <c r="C5" s="8">
        <f>'28.09.2009'!C6+'29.09.2009'!C6+'30.09.2009'!C6+'01.10.2009'!C6+'02.10.2009'!C6</f>
        <v>14</v>
      </c>
      <c r="D5" s="8">
        <f>'28.09.2009'!D6+'29.09.2009'!D6+'30.09.2009'!D6+'01.10.2009'!D6+'02.10.2009'!D6</f>
        <v>566</v>
      </c>
      <c r="E5" s="8">
        <f>'28.09.2009'!E6+'29.09.2009'!E6+'30.09.2009'!E6+'01.10.2009'!E6+'02.10.2009'!E6</f>
        <v>2</v>
      </c>
      <c r="F5" s="8">
        <f>'28.09.2009'!F6+'29.09.2009'!F6+'30.09.2009'!F6+'01.10.2009'!F6+'02.10.2009'!F6</f>
        <v>3</v>
      </c>
      <c r="G5" s="8">
        <f>'28.09.2009'!G6+'29.09.2009'!G6+'30.09.2009'!G6+'01.10.2009'!G6+'02.10.2009'!G6</f>
        <v>6</v>
      </c>
      <c r="H5" s="8">
        <f>'28.09.2009'!H6+'29.09.2009'!H6+'30.09.2009'!H6+'01.10.2009'!H6+'02.10.2009'!H6</f>
        <v>7</v>
      </c>
    </row>
    <row r="6" spans="1:8" ht="18.75" customHeight="1">
      <c r="A6" s="27" t="s">
        <v>7</v>
      </c>
      <c r="B6" s="8">
        <f>'28.09.2009'!B7+'29.09.2009'!B7+'30.09.2009'!B7+'01.10.2009'!B7+'02.10.2009'!B7</f>
        <v>3</v>
      </c>
      <c r="C6" s="8">
        <f>'28.09.2009'!C7+'29.09.2009'!C7+'30.09.2009'!C7+'01.10.2009'!C7+'02.10.2009'!C7</f>
        <v>8</v>
      </c>
      <c r="D6" s="8">
        <f>'28.09.2009'!D7+'29.09.2009'!D7+'30.09.2009'!D7+'01.10.2009'!D7+'02.10.2009'!D7</f>
        <v>636</v>
      </c>
      <c r="E6" s="8">
        <f>'28.09.2009'!E7+'29.09.2009'!E7+'30.09.2009'!E7+'01.10.2009'!E7+'02.10.2009'!E7</f>
        <v>8</v>
      </c>
      <c r="F6" s="8">
        <f>'28.09.2009'!F7+'29.09.2009'!F7+'30.09.2009'!F7+'01.10.2009'!F7+'02.10.2009'!F7</f>
        <v>11</v>
      </c>
      <c r="G6" s="8">
        <f>'28.09.2009'!G7+'29.09.2009'!G7+'30.09.2009'!G7+'01.10.2009'!G7+'02.10.2009'!G7</f>
        <v>6</v>
      </c>
      <c r="H6" s="8">
        <f>'28.09.2009'!H7+'29.09.2009'!H7+'30.09.2009'!H7+'01.10.2009'!H7+'02.10.2009'!H7</f>
        <v>2</v>
      </c>
    </row>
    <row r="7" spans="1:8" ht="19.5" customHeight="1">
      <c r="A7" s="27" t="s">
        <v>9</v>
      </c>
      <c r="B7" s="8">
        <f>'28.09.2009'!B8+'29.09.2009'!B8+'30.09.2009'!B8+'01.10.2009'!B8+'02.10.2009'!B8</f>
        <v>5</v>
      </c>
      <c r="C7" s="8">
        <f>'28.09.2009'!C8+'29.09.2009'!C8+'30.09.2009'!C8+'01.10.2009'!C8+'02.10.2009'!C8</f>
        <v>10</v>
      </c>
      <c r="D7" s="8">
        <f>'28.09.2009'!D8+'29.09.2009'!D8+'30.09.2009'!D8+'01.10.2009'!D8+'02.10.2009'!D8</f>
        <v>305</v>
      </c>
      <c r="E7" s="8">
        <f>'28.09.2009'!E8+'29.09.2009'!E8+'30.09.2009'!E8+'01.10.2009'!E8+'02.10.2009'!E8</f>
        <v>4</v>
      </c>
      <c r="F7" s="8">
        <f>'28.09.2009'!F8+'29.09.2009'!F8+'30.09.2009'!F8+'01.10.2009'!F8+'02.10.2009'!F8</f>
        <v>23</v>
      </c>
      <c r="G7" s="8">
        <f>'28.09.2009'!G8+'29.09.2009'!G8+'30.09.2009'!G8+'01.10.2009'!G8+'02.10.2009'!G8</f>
        <v>7</v>
      </c>
      <c r="H7" s="8">
        <f>'28.09.2009'!H8+'29.09.2009'!H8+'30.09.2009'!H8+'01.10.2009'!H8+'02.10.2009'!H8</f>
        <v>13</v>
      </c>
    </row>
    <row r="8" spans="1:8" ht="18.75" customHeight="1">
      <c r="A8" s="27" t="s">
        <v>10</v>
      </c>
      <c r="B8" s="8">
        <f>'28.09.2009'!B9+'29.09.2009'!B9+'30.09.2009'!B9+'01.10.2009'!B9+'02.10.2009'!B9</f>
        <v>2</v>
      </c>
      <c r="C8" s="8">
        <f>'28.09.2009'!C9+'29.09.2009'!C9+'30.09.2009'!C9+'01.10.2009'!C9+'02.10.2009'!C9</f>
        <v>9</v>
      </c>
      <c r="D8" s="8">
        <f>'28.09.2009'!D9+'29.09.2009'!D9+'30.09.2009'!D9+'01.10.2009'!D9+'02.10.2009'!D9</f>
        <v>431</v>
      </c>
      <c r="E8" s="8">
        <f>'28.09.2009'!E9+'29.09.2009'!E9+'30.09.2009'!E9+'01.10.2009'!E9+'02.10.2009'!E9</f>
        <v>3</v>
      </c>
      <c r="F8" s="8">
        <f>'28.09.2009'!F9+'29.09.2009'!F9+'30.09.2009'!F9+'01.10.2009'!F9+'02.10.2009'!F9</f>
        <v>17</v>
      </c>
      <c r="G8" s="8">
        <f>'28.09.2009'!G9+'29.09.2009'!G9+'30.09.2009'!G9+'01.10.2009'!G9+'02.10.2009'!G9</f>
        <v>15</v>
      </c>
      <c r="H8" s="8">
        <f>'28.09.2009'!H9+'29.09.2009'!H9+'30.09.2009'!H9+'01.10.2009'!H9+'02.10.2009'!H9</f>
        <v>10</v>
      </c>
    </row>
    <row r="9" spans="1:8" ht="17.25" customHeight="1">
      <c r="A9" s="27" t="s">
        <v>12</v>
      </c>
      <c r="B9" s="8">
        <f>'28.09.2009'!B10+'29.09.2009'!B10+'30.09.2009'!B10+'01.10.2009'!B10+'02.10.2009'!B10</f>
        <v>3</v>
      </c>
      <c r="C9" s="8">
        <f>'28.09.2009'!C10+'29.09.2009'!C10+'30.09.2009'!C10+'01.10.2009'!C10+'02.10.2009'!C10</f>
        <v>4</v>
      </c>
      <c r="D9" s="8">
        <f>'28.09.2009'!D10+'29.09.2009'!D10+'30.09.2009'!D10+'01.10.2009'!D10+'02.10.2009'!D10</f>
        <v>107</v>
      </c>
      <c r="E9" s="8">
        <f>'28.09.2009'!E10+'29.09.2009'!E10+'30.09.2009'!E10+'01.10.2009'!E10+'02.10.2009'!E10</f>
        <v>3</v>
      </c>
      <c r="F9" s="8">
        <f>'28.09.2009'!F10+'29.09.2009'!F10+'30.09.2009'!F10+'01.10.2009'!F10+'02.10.2009'!F10</f>
        <v>5</v>
      </c>
      <c r="G9" s="8">
        <f>'28.09.2009'!G10+'29.09.2009'!G10+'30.09.2009'!G10+'01.10.2009'!G10+'02.10.2009'!G10</f>
        <v>5</v>
      </c>
      <c r="H9" s="8">
        <f>'28.09.2009'!H10+'29.09.2009'!H10+'30.09.2009'!H10+'01.10.2009'!H10+'02.10.2009'!H10</f>
        <v>4</v>
      </c>
    </row>
    <row r="10" spans="1:8" ht="20.25" customHeight="1">
      <c r="A10" s="27" t="s">
        <v>11</v>
      </c>
      <c r="B10" s="8">
        <f>'28.09.2009'!B11+'29.09.2009'!B11+'30.09.2009'!B11+'01.10.2009'!B11+'02.10.2009'!B11</f>
        <v>2</v>
      </c>
      <c r="C10" s="8">
        <f>'28.09.2009'!C11+'29.09.2009'!C11+'30.09.2009'!C11+'01.10.2009'!C11+'02.10.2009'!C11</f>
        <v>1</v>
      </c>
      <c r="D10" s="8">
        <f>'28.09.2009'!D11+'29.09.2009'!D11+'30.09.2009'!D11+'01.10.2009'!D11+'02.10.2009'!D11</f>
        <v>205</v>
      </c>
      <c r="E10" s="8">
        <f>'28.09.2009'!E11+'29.09.2009'!E11+'30.09.2009'!E11+'01.10.2009'!E11+'02.10.2009'!E11</f>
        <v>3</v>
      </c>
      <c r="F10" s="8">
        <f>'28.09.2009'!F11+'29.09.2009'!F11+'30.09.2009'!F11+'01.10.2009'!F11+'02.10.2009'!F11</f>
        <v>7</v>
      </c>
      <c r="G10" s="8">
        <f>'28.09.2009'!G11+'29.09.2009'!G11+'30.09.2009'!G11+'01.10.2009'!G11+'02.10.2009'!G11</f>
        <v>12</v>
      </c>
      <c r="H10" s="8">
        <f>'28.09.2009'!H11+'29.09.2009'!H11+'30.09.2009'!H11+'01.10.2009'!H11+'02.10.2009'!H11</f>
        <v>2</v>
      </c>
    </row>
    <row r="11" spans="1:8" ht="21" customHeight="1">
      <c r="A11" s="27" t="s">
        <v>13</v>
      </c>
      <c r="B11" s="8">
        <f>'28.09.2009'!B12+'29.09.2009'!B12+'30.09.2009'!B12+'01.10.2009'!B12+'02.10.2009'!B12</f>
        <v>1</v>
      </c>
      <c r="C11" s="8">
        <f>'28.09.2009'!C12+'29.09.2009'!C12+'30.09.2009'!C12+'01.10.2009'!C12+'02.10.2009'!C12</f>
        <v>8</v>
      </c>
      <c r="D11" s="8">
        <f>'28.09.2009'!D12+'29.09.2009'!D12+'30.09.2009'!D12+'01.10.2009'!D12+'02.10.2009'!D12</f>
        <v>134</v>
      </c>
      <c r="E11" s="8">
        <f>'28.09.2009'!E12+'29.09.2009'!E12+'30.09.2009'!E12+'01.10.2009'!E12+'02.10.2009'!E12</f>
        <v>8</v>
      </c>
      <c r="F11" s="8">
        <f>'28.09.2009'!F12+'29.09.2009'!F12+'30.09.2009'!F12+'01.10.2009'!F12+'02.10.2009'!F12</f>
        <v>9</v>
      </c>
      <c r="G11" s="8">
        <f>'28.09.2009'!G12+'29.09.2009'!G12+'30.09.2009'!G12+'01.10.2009'!G12+'02.10.2009'!G12</f>
        <v>8</v>
      </c>
      <c r="H11" s="8">
        <f>'28.09.2009'!H12+'29.09.2009'!H12+'30.09.2009'!H12+'01.10.2009'!H12+'02.10.2009'!H12</f>
        <v>9</v>
      </c>
    </row>
    <row r="12" spans="1:8" ht="19.5" customHeight="1">
      <c r="A12" s="27" t="s">
        <v>14</v>
      </c>
      <c r="B12" s="8">
        <f>'28.09.2009'!B13+'29.09.2009'!B13+'30.09.2009'!B13+'01.10.2009'!B13+'02.10.2009'!B13</f>
        <v>5</v>
      </c>
      <c r="C12" s="8">
        <f>'28.09.2009'!C13+'29.09.2009'!C13+'30.09.2009'!C13+'01.10.2009'!C13+'02.10.2009'!C13</f>
        <v>5</v>
      </c>
      <c r="D12" s="8">
        <f>'28.09.2009'!D13+'29.09.2009'!D13+'30.09.2009'!D13+'01.10.2009'!D13+'02.10.2009'!D13</f>
        <v>235</v>
      </c>
      <c r="E12" s="8">
        <f>'28.09.2009'!E13+'29.09.2009'!E13+'30.09.2009'!E13+'01.10.2009'!E13+'02.10.2009'!E13</f>
        <v>3</v>
      </c>
      <c r="F12" s="8">
        <f>'28.09.2009'!F13+'29.09.2009'!F13+'30.09.2009'!F13+'01.10.2009'!F13+'02.10.2009'!F13</f>
        <v>11</v>
      </c>
      <c r="G12" s="8">
        <f>'28.09.2009'!G13+'29.09.2009'!G13+'30.09.2009'!G13+'01.10.2009'!G13+'02.10.2009'!G13</f>
        <v>19</v>
      </c>
      <c r="H12" s="8">
        <f>'28.09.2009'!H13+'29.09.2009'!H13+'30.09.2009'!H13+'01.10.2009'!H13+'02.10.2009'!H13</f>
        <v>12</v>
      </c>
    </row>
    <row r="13" spans="1:8" ht="18" customHeight="1">
      <c r="A13" s="27" t="s">
        <v>15</v>
      </c>
      <c r="B13" s="8">
        <f>'28.09.2009'!B14+'29.09.2009'!B14+'30.09.2009'!B14+'01.10.2009'!B14+'02.10.2009'!B14</f>
        <v>7</v>
      </c>
      <c r="C13" s="8">
        <f>'28.09.2009'!C14+'29.09.2009'!C14+'30.09.2009'!C14+'01.10.2009'!C14+'02.10.2009'!C14</f>
        <v>11</v>
      </c>
      <c r="D13" s="8">
        <f>'28.09.2009'!D14+'29.09.2009'!D14+'30.09.2009'!D14+'01.10.2009'!D14+'02.10.2009'!D14</f>
        <v>163</v>
      </c>
      <c r="E13" s="8">
        <f>'28.09.2009'!E14+'29.09.2009'!E14+'30.09.2009'!E14+'01.10.2009'!E14+'02.10.2009'!E14</f>
        <v>2</v>
      </c>
      <c r="F13" s="8">
        <f>'28.09.2009'!F14+'29.09.2009'!F14+'30.09.2009'!F14+'01.10.2009'!F14+'02.10.2009'!F14</f>
        <v>8</v>
      </c>
      <c r="G13" s="8">
        <f>'28.09.2009'!G14+'29.09.2009'!G14+'30.09.2009'!G14+'01.10.2009'!G14+'02.10.2009'!G14</f>
        <v>4</v>
      </c>
      <c r="H13" s="8">
        <f>'28.09.2009'!H14+'29.09.2009'!H14+'30.09.2009'!H14+'01.10.2009'!H14+'02.10.2009'!H14</f>
        <v>3</v>
      </c>
    </row>
    <row r="14" spans="1:8" ht="19.5" customHeight="1">
      <c r="A14" s="27" t="s">
        <v>16</v>
      </c>
      <c r="B14" s="8">
        <f>'28.09.2009'!B15+'29.09.2009'!B15+'30.09.2009'!B15+'01.10.2009'!B15+'02.10.2009'!B15</f>
        <v>8</v>
      </c>
      <c r="C14" s="8">
        <f>'28.09.2009'!C15+'29.09.2009'!C15+'30.09.2009'!C15+'01.10.2009'!C15+'02.10.2009'!C15</f>
        <v>15</v>
      </c>
      <c r="D14" s="8">
        <f>'28.09.2009'!D15+'29.09.2009'!D15+'30.09.2009'!D15+'01.10.2009'!D15+'02.10.2009'!D15</f>
        <v>131</v>
      </c>
      <c r="E14" s="8">
        <f>'28.09.2009'!E15+'29.09.2009'!E15+'30.09.2009'!E15+'01.10.2009'!E15+'02.10.2009'!E15</f>
        <v>2</v>
      </c>
      <c r="F14" s="8">
        <f>'28.09.2009'!F15+'29.09.2009'!F15+'30.09.2009'!F15+'01.10.2009'!F15+'02.10.2009'!F15</f>
        <v>13</v>
      </c>
      <c r="G14" s="8">
        <f>'28.09.2009'!G15+'29.09.2009'!G15+'30.09.2009'!G15+'01.10.2009'!G15+'02.10.2009'!G15</f>
        <v>1</v>
      </c>
      <c r="H14" s="8">
        <f>'28.09.2009'!H15+'29.09.2009'!H15+'30.09.2009'!H15+'01.10.2009'!H15+'02.10.2009'!H15</f>
        <v>2</v>
      </c>
    </row>
    <row r="15" spans="1:8" ht="19.5" customHeight="1">
      <c r="A15" s="27" t="s">
        <v>17</v>
      </c>
      <c r="B15" s="8">
        <f>'28.09.2009'!B16+'29.09.2009'!B16+'30.09.2009'!B16+'01.10.2009'!B16+'02.10.2009'!B16</f>
        <v>1</v>
      </c>
      <c r="C15" s="8">
        <f>'28.09.2009'!C16+'29.09.2009'!C16+'30.09.2009'!C16+'01.10.2009'!C16+'02.10.2009'!C16</f>
        <v>5</v>
      </c>
      <c r="D15" s="8">
        <f>'28.09.2009'!D16+'29.09.2009'!D16+'30.09.2009'!D16+'01.10.2009'!D16+'02.10.2009'!D16</f>
        <v>206</v>
      </c>
      <c r="E15" s="8">
        <f>'28.09.2009'!E16+'29.09.2009'!E16+'30.09.2009'!E16+'01.10.2009'!E16+'02.10.2009'!E16</f>
        <v>2</v>
      </c>
      <c r="F15" s="8">
        <f>'28.09.2009'!F16+'29.09.2009'!F16+'30.09.2009'!F16+'01.10.2009'!F16+'02.10.2009'!F16</f>
        <v>7</v>
      </c>
      <c r="G15" s="8">
        <f>'28.09.2009'!G16+'29.09.2009'!G16+'30.09.2009'!G16+'01.10.2009'!G16+'02.10.2009'!G16</f>
        <v>9</v>
      </c>
      <c r="H15" s="8">
        <f>'28.09.2009'!H16+'29.09.2009'!H16+'30.09.2009'!H16+'01.10.2009'!H16+'02.10.2009'!H16</f>
        <v>8</v>
      </c>
    </row>
    <row r="16" spans="1:8" ht="18.75" customHeight="1" thickBot="1">
      <c r="A16" s="28" t="s">
        <v>18</v>
      </c>
      <c r="B16" s="8">
        <f>'28.09.2009'!B17+'29.09.2009'!B17+'30.09.2009'!B17+'01.10.2009'!B17+'02.10.2009'!B17</f>
        <v>4</v>
      </c>
      <c r="C16" s="8">
        <f>'28.09.2009'!C17+'29.09.2009'!C17+'30.09.2009'!C17+'01.10.2009'!C17+'02.10.2009'!C17</f>
        <v>5</v>
      </c>
      <c r="D16" s="8">
        <f>'28.09.2009'!D17+'29.09.2009'!D17+'30.09.2009'!D17+'01.10.2009'!D17+'02.10.2009'!D17</f>
        <v>167</v>
      </c>
      <c r="E16" s="8">
        <f>'28.09.2009'!E17+'29.09.2009'!E17+'30.09.2009'!E17+'01.10.2009'!E17+'02.10.2009'!E17</f>
        <v>0</v>
      </c>
      <c r="F16" s="8">
        <f>'28.09.2009'!F17+'29.09.2009'!F17+'30.09.2009'!F17+'01.10.2009'!F17+'02.10.2009'!F17</f>
        <v>8</v>
      </c>
      <c r="G16" s="8">
        <f>'28.09.2009'!G17+'29.09.2009'!G17+'30.09.2009'!G17+'01.10.2009'!G17+'02.10.2009'!G17</f>
        <v>8</v>
      </c>
      <c r="H16" s="8">
        <f>'28.09.2009'!H17+'29.09.2009'!H17+'30.09.2009'!H17+'01.10.2009'!H17+'02.10.2009'!H17</f>
        <v>6</v>
      </c>
    </row>
    <row r="17" spans="1:8" ht="13.5" thickBot="1">
      <c r="A17" s="43" t="s">
        <v>30</v>
      </c>
      <c r="B17" s="44">
        <f>SUM(B5:B16)</f>
        <v>46</v>
      </c>
      <c r="C17" s="45">
        <f aca="true" t="shared" si="0" ref="C17:H17">SUM(C5:C16)</f>
        <v>95</v>
      </c>
      <c r="D17" s="45">
        <f t="shared" si="0"/>
        <v>3286</v>
      </c>
      <c r="E17" s="45">
        <f t="shared" si="0"/>
        <v>40</v>
      </c>
      <c r="F17" s="45">
        <f t="shared" si="0"/>
        <v>122</v>
      </c>
      <c r="G17" s="45">
        <f t="shared" si="0"/>
        <v>100</v>
      </c>
      <c r="H17" s="46">
        <f t="shared" si="0"/>
        <v>78</v>
      </c>
    </row>
    <row r="19" spans="1:8" ht="18">
      <c r="A19" s="49" t="s">
        <v>22</v>
      </c>
      <c r="B19" s="50"/>
      <c r="C19" s="50"/>
      <c r="D19" s="50"/>
      <c r="E19" s="50"/>
      <c r="F19" s="50"/>
      <c r="G19" s="50"/>
      <c r="H19" s="50"/>
    </row>
    <row r="20" ht="13.5" thickBot="1"/>
    <row r="21" spans="1:8" ht="51.75" thickBot="1">
      <c r="A21" s="17" t="s">
        <v>0</v>
      </c>
      <c r="B21" s="18" t="s">
        <v>1</v>
      </c>
      <c r="C21" s="19" t="s">
        <v>19</v>
      </c>
      <c r="D21" s="20" t="s">
        <v>2</v>
      </c>
      <c r="E21" s="19" t="s">
        <v>5</v>
      </c>
      <c r="F21" s="19" t="s">
        <v>3</v>
      </c>
      <c r="G21" s="19" t="s">
        <v>4</v>
      </c>
      <c r="H21" s="21" t="s">
        <v>6</v>
      </c>
    </row>
    <row r="22" spans="1:8" ht="18.75" customHeight="1">
      <c r="A22" s="26" t="s">
        <v>8</v>
      </c>
      <c r="B22" s="8">
        <f>'28.09.2009'!B24+'29.09.2009'!B24+'30.09.2009'!B24+'01.10.2009'!B24+'02.10.2009'!B24</f>
        <v>3</v>
      </c>
      <c r="C22" s="8">
        <f>'28.09.2009'!C24+'29.09.2009'!C24+'30.09.2009'!C24+'01.10.2009'!C24+'02.10.2009'!C24</f>
        <v>23</v>
      </c>
      <c r="D22" s="8">
        <f>'28.09.2009'!D24+'29.09.2009'!D24+'30.09.2009'!D24+'01.10.2009'!D24+'02.10.2009'!D24</f>
        <v>232</v>
      </c>
      <c r="E22" s="8">
        <f>'28.09.2009'!E24+'29.09.2009'!E24+'30.09.2009'!E24+'01.10.2009'!E24+'02.10.2009'!E24</f>
        <v>0</v>
      </c>
      <c r="F22" s="8">
        <f>'28.09.2009'!F24+'29.09.2009'!F24+'30.09.2009'!F24+'01.10.2009'!F24+'02.10.2009'!F24</f>
        <v>6</v>
      </c>
      <c r="G22" s="8">
        <f>'28.09.2009'!G24+'29.09.2009'!G24+'30.09.2009'!G24+'01.10.2009'!G24+'02.10.2009'!G24</f>
        <v>1</v>
      </c>
      <c r="H22" s="8">
        <f>'28.09.2009'!H24+'29.09.2009'!H24+'30.09.2009'!H24+'01.10.2009'!H24+'02.10.2009'!H24</f>
        <v>6</v>
      </c>
    </row>
    <row r="23" spans="1:8" ht="22.5" customHeight="1">
      <c r="A23" s="27" t="s">
        <v>7</v>
      </c>
      <c r="B23" s="8">
        <f>'28.09.2009'!B25+'29.09.2009'!B25+'30.09.2009'!B25+'01.10.2009'!B25+'02.10.2009'!B25</f>
        <v>6</v>
      </c>
      <c r="C23" s="8">
        <f>'28.09.2009'!C25+'29.09.2009'!C25+'30.09.2009'!C25+'01.10.2009'!C25+'02.10.2009'!C25</f>
        <v>4</v>
      </c>
      <c r="D23" s="8">
        <f>'28.09.2009'!D25+'29.09.2009'!D25+'30.09.2009'!D25+'01.10.2009'!D25+'02.10.2009'!D25</f>
        <v>550</v>
      </c>
      <c r="E23" s="8">
        <f>'28.09.2009'!E25+'29.09.2009'!E25+'30.09.2009'!E25+'01.10.2009'!E25+'02.10.2009'!E25</f>
        <v>1</v>
      </c>
      <c r="F23" s="8">
        <f>'28.09.2009'!F25+'29.09.2009'!F25+'30.09.2009'!F25+'01.10.2009'!F25+'02.10.2009'!F25</f>
        <v>3</v>
      </c>
      <c r="G23" s="8">
        <f>'28.09.2009'!G25+'29.09.2009'!G25+'30.09.2009'!G25+'01.10.2009'!G25+'02.10.2009'!G25</f>
        <v>14</v>
      </c>
      <c r="H23" s="8">
        <f>'28.09.2009'!H25+'29.09.2009'!H25+'30.09.2009'!H25+'01.10.2009'!H25+'02.10.2009'!H25</f>
        <v>18</v>
      </c>
    </row>
    <row r="24" spans="1:8" ht="18.75" customHeight="1">
      <c r="A24" s="27" t="s">
        <v>9</v>
      </c>
      <c r="B24" s="8">
        <f>'28.09.2009'!B26+'29.09.2009'!B26+'30.09.2009'!B26+'01.10.2009'!B26+'02.10.2009'!B26</f>
        <v>0</v>
      </c>
      <c r="C24" s="8">
        <f>'28.09.2009'!C26+'29.09.2009'!C26+'30.09.2009'!C26+'01.10.2009'!C26+'02.10.2009'!C26</f>
        <v>14</v>
      </c>
      <c r="D24" s="8">
        <f>'28.09.2009'!D26+'29.09.2009'!D26+'30.09.2009'!D26+'01.10.2009'!D26+'02.10.2009'!D26</f>
        <v>371</v>
      </c>
      <c r="E24" s="8">
        <f>'28.09.2009'!E26+'29.09.2009'!E26+'30.09.2009'!E26+'01.10.2009'!E26+'02.10.2009'!E26</f>
        <v>8</v>
      </c>
      <c r="F24" s="8">
        <f>'28.09.2009'!F26+'29.09.2009'!F26+'30.09.2009'!F26+'01.10.2009'!F26+'02.10.2009'!F26</f>
        <v>25</v>
      </c>
      <c r="G24" s="8">
        <f>'28.09.2009'!G26+'29.09.2009'!G26+'30.09.2009'!G26+'01.10.2009'!G26+'02.10.2009'!G26</f>
        <v>20</v>
      </c>
      <c r="H24" s="8">
        <f>'28.09.2009'!H26+'29.09.2009'!H26+'30.09.2009'!H26+'01.10.2009'!H26+'02.10.2009'!H26</f>
        <v>12</v>
      </c>
    </row>
    <row r="25" spans="1:8" ht="20.25" customHeight="1">
      <c r="A25" s="27" t="s">
        <v>10</v>
      </c>
      <c r="B25" s="8">
        <f>'28.09.2009'!B27+'29.09.2009'!B27+'30.09.2009'!B27+'01.10.2009'!B27+'02.10.2009'!B27</f>
        <v>5</v>
      </c>
      <c r="C25" s="8">
        <f>'28.09.2009'!C27+'29.09.2009'!C27+'30.09.2009'!C27+'01.10.2009'!C27+'02.10.2009'!C27</f>
        <v>16</v>
      </c>
      <c r="D25" s="8">
        <f>'28.09.2009'!D27+'29.09.2009'!D27+'30.09.2009'!D27+'01.10.2009'!D27+'02.10.2009'!D27</f>
        <v>382</v>
      </c>
      <c r="E25" s="8">
        <f>'28.09.2009'!E27+'29.09.2009'!E27+'30.09.2009'!E27+'01.10.2009'!E27+'02.10.2009'!E27</f>
        <v>0</v>
      </c>
      <c r="F25" s="8">
        <f>'28.09.2009'!F27+'29.09.2009'!F27+'30.09.2009'!F27+'01.10.2009'!F27+'02.10.2009'!F27</f>
        <v>5</v>
      </c>
      <c r="G25" s="8">
        <f>'28.09.2009'!G27+'29.09.2009'!G27+'30.09.2009'!G27+'01.10.2009'!G27+'02.10.2009'!G27</f>
        <v>32</v>
      </c>
      <c r="H25" s="8">
        <f>'28.09.2009'!H27+'29.09.2009'!H27+'30.09.2009'!H27+'01.10.2009'!H27+'02.10.2009'!H27</f>
        <v>10</v>
      </c>
    </row>
    <row r="26" spans="1:8" ht="19.5" customHeight="1">
      <c r="A26" s="27" t="s">
        <v>12</v>
      </c>
      <c r="B26" s="8">
        <f>'28.09.2009'!B28+'29.09.2009'!B28+'30.09.2009'!B28+'01.10.2009'!B28+'02.10.2009'!B28</f>
        <v>2</v>
      </c>
      <c r="C26" s="8">
        <f>'28.09.2009'!C28+'29.09.2009'!C28+'30.09.2009'!C28+'01.10.2009'!C28+'02.10.2009'!C28</f>
        <v>2</v>
      </c>
      <c r="D26" s="8">
        <f>'28.09.2009'!D28+'29.09.2009'!D28+'30.09.2009'!D28+'01.10.2009'!D28+'02.10.2009'!D28</f>
        <v>115</v>
      </c>
      <c r="E26" s="8">
        <f>'28.09.2009'!E28+'29.09.2009'!E28+'30.09.2009'!E28+'01.10.2009'!E28+'02.10.2009'!E28</f>
        <v>3</v>
      </c>
      <c r="F26" s="8">
        <f>'28.09.2009'!F28+'29.09.2009'!F28+'30.09.2009'!F28+'01.10.2009'!F28+'02.10.2009'!F28</f>
        <v>12</v>
      </c>
      <c r="G26" s="8">
        <f>'28.09.2009'!G28+'29.09.2009'!G28+'30.09.2009'!G28+'01.10.2009'!G28+'02.10.2009'!G28</f>
        <v>2</v>
      </c>
      <c r="H26" s="8">
        <f>'28.09.2009'!H28+'29.09.2009'!H28+'30.09.2009'!H28+'01.10.2009'!H28+'02.10.2009'!H28</f>
        <v>5</v>
      </c>
    </row>
    <row r="27" spans="1:8" ht="20.25" customHeight="1">
      <c r="A27" s="27" t="s">
        <v>11</v>
      </c>
      <c r="B27" s="8">
        <f>'28.09.2009'!B29+'29.09.2009'!B29+'30.09.2009'!B29+'01.10.2009'!B29+'02.10.2009'!B29</f>
        <v>4</v>
      </c>
      <c r="C27" s="8">
        <f>'28.09.2009'!C29+'29.09.2009'!C29+'30.09.2009'!C29+'01.10.2009'!C29+'02.10.2009'!C29</f>
        <v>2</v>
      </c>
      <c r="D27" s="8">
        <f>'28.09.2009'!D29+'29.09.2009'!D29+'30.09.2009'!D29+'01.10.2009'!D29+'02.10.2009'!D29</f>
        <v>192</v>
      </c>
      <c r="E27" s="8">
        <f>'28.09.2009'!E29+'29.09.2009'!E29+'30.09.2009'!E29+'01.10.2009'!E29+'02.10.2009'!E29</f>
        <v>1</v>
      </c>
      <c r="F27" s="8">
        <f>'28.09.2009'!F29+'29.09.2009'!F29+'30.09.2009'!F29+'01.10.2009'!F29+'02.10.2009'!F29</f>
        <v>6</v>
      </c>
      <c r="G27" s="8">
        <f>'28.09.2009'!G29+'29.09.2009'!G29+'30.09.2009'!G29+'01.10.2009'!G29+'02.10.2009'!G29</f>
        <v>3</v>
      </c>
      <c r="H27" s="8">
        <f>'28.09.2009'!H29+'29.09.2009'!H29+'30.09.2009'!H29+'01.10.2009'!H29+'02.10.2009'!H29</f>
        <v>9</v>
      </c>
    </row>
    <row r="28" spans="1:8" ht="18.75" customHeight="1">
      <c r="A28" s="27" t="s">
        <v>13</v>
      </c>
      <c r="B28" s="8">
        <f>'28.09.2009'!B30+'29.09.2009'!B30+'30.09.2009'!B30+'01.10.2009'!B30+'02.10.2009'!B30</f>
        <v>3</v>
      </c>
      <c r="C28" s="8">
        <f>'28.09.2009'!C30+'29.09.2009'!C30+'30.09.2009'!C30+'01.10.2009'!C30+'02.10.2009'!C30</f>
        <v>9</v>
      </c>
      <c r="D28" s="8">
        <f>'28.09.2009'!D30+'29.09.2009'!D30+'30.09.2009'!D30+'01.10.2009'!D30+'02.10.2009'!D30</f>
        <v>179</v>
      </c>
      <c r="E28" s="8">
        <f>'28.09.2009'!E30+'29.09.2009'!E30+'30.09.2009'!E30+'01.10.2009'!E30+'02.10.2009'!E30</f>
        <v>2</v>
      </c>
      <c r="F28" s="8">
        <f>'28.09.2009'!F30+'29.09.2009'!F30+'30.09.2009'!F30+'01.10.2009'!F30+'02.10.2009'!F30</f>
        <v>11</v>
      </c>
      <c r="G28" s="8">
        <f>'28.09.2009'!G30+'29.09.2009'!G30+'30.09.2009'!G30+'01.10.2009'!G30+'02.10.2009'!G30</f>
        <v>2</v>
      </c>
      <c r="H28" s="8">
        <f>'28.09.2009'!H30+'29.09.2009'!H30+'30.09.2009'!H30+'01.10.2009'!H30+'02.10.2009'!H30</f>
        <v>2</v>
      </c>
    </row>
    <row r="29" spans="1:8" ht="19.5" customHeight="1">
      <c r="A29" s="27" t="s">
        <v>14</v>
      </c>
      <c r="B29" s="8">
        <f>'28.09.2009'!B31+'29.09.2009'!B31+'30.09.2009'!B31+'01.10.2009'!B31+'02.10.2009'!B31</f>
        <v>3</v>
      </c>
      <c r="C29" s="8">
        <f>'28.09.2009'!C31+'29.09.2009'!C31+'30.09.2009'!C31+'01.10.2009'!C31+'02.10.2009'!C31</f>
        <v>6</v>
      </c>
      <c r="D29" s="8">
        <f>'28.09.2009'!D31+'29.09.2009'!D31+'30.09.2009'!D31+'01.10.2009'!D31+'02.10.2009'!D31</f>
        <v>163</v>
      </c>
      <c r="E29" s="8">
        <f>'28.09.2009'!E31+'29.09.2009'!E31+'30.09.2009'!E31+'01.10.2009'!E31+'02.10.2009'!E31</f>
        <v>1</v>
      </c>
      <c r="F29" s="8">
        <f>'28.09.2009'!F31+'29.09.2009'!F31+'30.09.2009'!F31+'01.10.2009'!F31+'02.10.2009'!F31</f>
        <v>12</v>
      </c>
      <c r="G29" s="8">
        <f>'28.09.2009'!G31+'29.09.2009'!G31+'30.09.2009'!G31+'01.10.2009'!G31+'02.10.2009'!G31</f>
        <v>3</v>
      </c>
      <c r="H29" s="8">
        <f>'28.09.2009'!H31+'29.09.2009'!H31+'30.09.2009'!H31+'01.10.2009'!H31+'02.10.2009'!H31</f>
        <v>3</v>
      </c>
    </row>
    <row r="30" spans="1:8" ht="17.25" customHeight="1">
      <c r="A30" s="27" t="s">
        <v>15</v>
      </c>
      <c r="B30" s="8">
        <f>'28.09.2009'!B32+'29.09.2009'!B32+'30.09.2009'!B32+'01.10.2009'!B32+'02.10.2009'!B32</f>
        <v>5</v>
      </c>
      <c r="C30" s="8">
        <f>'28.09.2009'!C32+'29.09.2009'!C32+'30.09.2009'!C32+'01.10.2009'!C32+'02.10.2009'!C32</f>
        <v>12</v>
      </c>
      <c r="D30" s="8">
        <f>'28.09.2009'!D32+'29.09.2009'!D32+'30.09.2009'!D32+'01.10.2009'!D32+'02.10.2009'!D32</f>
        <v>256</v>
      </c>
      <c r="E30" s="8">
        <f>'28.09.2009'!E32+'29.09.2009'!E32+'30.09.2009'!E32+'01.10.2009'!E32+'02.10.2009'!E32</f>
        <v>2</v>
      </c>
      <c r="F30" s="8">
        <f>'28.09.2009'!F32+'29.09.2009'!F32+'30.09.2009'!F32+'01.10.2009'!F32+'02.10.2009'!F32</f>
        <v>7</v>
      </c>
      <c r="G30" s="8">
        <f>'28.09.2009'!G32+'29.09.2009'!G32+'30.09.2009'!G32+'01.10.2009'!G32+'02.10.2009'!G32</f>
        <v>3</v>
      </c>
      <c r="H30" s="8">
        <f>'28.09.2009'!H32+'29.09.2009'!H32+'30.09.2009'!H32+'01.10.2009'!H32+'02.10.2009'!H32</f>
        <v>4</v>
      </c>
    </row>
    <row r="31" spans="1:8" ht="18" customHeight="1">
      <c r="A31" s="27" t="s">
        <v>16</v>
      </c>
      <c r="B31" s="8">
        <f>'28.09.2009'!B33+'29.09.2009'!B33+'30.09.2009'!B33+'01.10.2009'!B33+'02.10.2009'!B33</f>
        <v>10</v>
      </c>
      <c r="C31" s="8">
        <f>'28.09.2009'!C33+'29.09.2009'!C33+'30.09.2009'!C33+'01.10.2009'!C33+'02.10.2009'!C33</f>
        <v>18</v>
      </c>
      <c r="D31" s="8">
        <f>'28.09.2009'!D33+'29.09.2009'!D33+'30.09.2009'!D33+'01.10.2009'!D33+'02.10.2009'!D33</f>
        <v>247</v>
      </c>
      <c r="E31" s="8">
        <f>'28.09.2009'!E33+'29.09.2009'!E33+'30.09.2009'!E33+'01.10.2009'!E33+'02.10.2009'!E33</f>
        <v>4</v>
      </c>
      <c r="F31" s="8">
        <f>'28.09.2009'!F33+'29.09.2009'!F33+'30.09.2009'!F33+'01.10.2009'!F33+'02.10.2009'!F33</f>
        <v>10</v>
      </c>
      <c r="G31" s="8">
        <f>'28.09.2009'!G33+'29.09.2009'!G33+'30.09.2009'!G33+'01.10.2009'!G33+'02.10.2009'!G33</f>
        <v>3</v>
      </c>
      <c r="H31" s="8">
        <f>'28.09.2009'!H33+'29.09.2009'!H33+'30.09.2009'!H33+'01.10.2009'!H33+'02.10.2009'!H33</f>
        <v>9</v>
      </c>
    </row>
    <row r="32" spans="1:8" ht="18.75" customHeight="1">
      <c r="A32" s="27" t="s">
        <v>17</v>
      </c>
      <c r="B32" s="8">
        <f>'28.09.2009'!B34+'29.09.2009'!B34+'30.09.2009'!B34+'01.10.2009'!B34+'02.10.2009'!B34</f>
        <v>3</v>
      </c>
      <c r="C32" s="8">
        <f>'28.09.2009'!C34+'29.09.2009'!C34+'30.09.2009'!C34+'01.10.2009'!C34+'02.10.2009'!C34</f>
        <v>11</v>
      </c>
      <c r="D32" s="8">
        <f>'28.09.2009'!D34+'29.09.2009'!D34+'30.09.2009'!D34+'01.10.2009'!D34+'02.10.2009'!D34</f>
        <v>141</v>
      </c>
      <c r="E32" s="8">
        <f>'28.09.2009'!E34+'29.09.2009'!E34+'30.09.2009'!E34+'01.10.2009'!E34+'02.10.2009'!E34</f>
        <v>1</v>
      </c>
      <c r="F32" s="8">
        <f>'28.09.2009'!F34+'29.09.2009'!F34+'30.09.2009'!F34+'01.10.2009'!F34+'02.10.2009'!F34</f>
        <v>5</v>
      </c>
      <c r="G32" s="8">
        <f>'28.09.2009'!G34+'29.09.2009'!G34+'30.09.2009'!G34+'01.10.2009'!G34+'02.10.2009'!G34</f>
        <v>2</v>
      </c>
      <c r="H32" s="8">
        <f>'28.09.2009'!H34+'29.09.2009'!H34+'30.09.2009'!H34+'01.10.2009'!H34+'02.10.2009'!H34</f>
        <v>2</v>
      </c>
    </row>
    <row r="33" spans="1:8" ht="17.25" customHeight="1" thickBot="1">
      <c r="A33" s="28" t="s">
        <v>18</v>
      </c>
      <c r="B33" s="8">
        <f>'28.09.2009'!B35+'29.09.2009'!B35+'30.09.2009'!B35+'01.10.2009'!B35+'02.10.2009'!B35</f>
        <v>2</v>
      </c>
      <c r="C33" s="8">
        <f>'28.09.2009'!C35+'29.09.2009'!C35+'30.09.2009'!C35+'01.10.2009'!C35+'02.10.2009'!C35</f>
        <v>1</v>
      </c>
      <c r="D33" s="8">
        <f>'28.09.2009'!D35+'29.09.2009'!D35+'30.09.2009'!D35+'01.10.2009'!D35+'02.10.2009'!D35</f>
        <v>129</v>
      </c>
      <c r="E33" s="4"/>
      <c r="F33" s="8">
        <f>'28.09.2009'!F35+'29.09.2009'!F35+'30.09.2009'!F35+'01.10.2009'!F35+'02.10.2009'!F35</f>
        <v>5</v>
      </c>
      <c r="G33" s="8">
        <f>'28.09.2009'!G35+'29.09.2009'!G35+'30.09.2009'!G35+'01.10.2009'!G35+'02.10.2009'!G35</f>
        <v>0</v>
      </c>
      <c r="H33" s="8">
        <f>'28.09.2009'!H35+'29.09.2009'!H35+'30.09.2009'!H35+'01.10.2009'!H35+'02.10.2009'!H35</f>
        <v>1</v>
      </c>
    </row>
    <row r="34" spans="1:8" ht="13.5" thickBot="1">
      <c r="A34" s="43" t="s">
        <v>30</v>
      </c>
      <c r="B34" s="44">
        <f>SUM(B22:B33)</f>
        <v>46</v>
      </c>
      <c r="C34" s="45">
        <f aca="true" t="shared" si="1" ref="C34:H34">SUM(C22:C33)</f>
        <v>118</v>
      </c>
      <c r="D34" s="45">
        <f t="shared" si="1"/>
        <v>2957</v>
      </c>
      <c r="E34" s="45">
        <f t="shared" si="1"/>
        <v>23</v>
      </c>
      <c r="F34" s="45">
        <f t="shared" si="1"/>
        <v>107</v>
      </c>
      <c r="G34" s="45">
        <f t="shared" si="1"/>
        <v>85</v>
      </c>
      <c r="H34" s="46">
        <f t="shared" si="1"/>
        <v>81</v>
      </c>
    </row>
  </sheetData>
  <mergeCells count="2">
    <mergeCell ref="A2:H2"/>
    <mergeCell ref="A19:H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Stadt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azubihauptamt</dc:creator>
  <cp:keywords/>
  <dc:description/>
  <cp:lastModifiedBy>apecher</cp:lastModifiedBy>
  <cp:lastPrinted>2009-12-18T12:13:14Z</cp:lastPrinted>
  <dcterms:created xsi:type="dcterms:W3CDTF">2009-12-17T09:17:05Z</dcterms:created>
  <dcterms:modified xsi:type="dcterms:W3CDTF">2009-12-18T12:13:17Z</dcterms:modified>
  <cp:category/>
  <cp:version/>
  <cp:contentType/>
  <cp:contentStatus/>
</cp:coreProperties>
</file>